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8415" tabRatio="341" activeTab="0"/>
  </bookViews>
  <sheets>
    <sheet name="Musea" sheetId="1" r:id="rId1"/>
    <sheet name="Molens" sheetId="2" r:id="rId2"/>
    <sheet name="Blad3" sheetId="3" r:id="rId3"/>
  </sheets>
  <definedNames>
    <definedName name="_xlnm.Print_Area" localSheetId="1">'Molens'!$A$1:$F$83</definedName>
    <definedName name="_xlnm.Print_Area" localSheetId="0">'Musea'!$A$1:$O$68</definedName>
  </definedNames>
  <calcPr fullCalcOnLoad="1"/>
</workbook>
</file>

<file path=xl/sharedStrings.xml><?xml version="1.0" encoding="utf-8"?>
<sst xmlns="http://schemas.openxmlformats.org/spreadsheetml/2006/main" count="415" uniqueCount="290">
  <si>
    <t>Plaats</t>
  </si>
  <si>
    <t>Open</t>
  </si>
  <si>
    <t>hele jaar</t>
  </si>
  <si>
    <t>Boerderij Museum Duurswold</t>
  </si>
  <si>
    <t>Slochteren</t>
  </si>
  <si>
    <t>Pieterburen</t>
  </si>
  <si>
    <t xml:space="preserve">Fraeylemaborg - museum </t>
  </si>
  <si>
    <t>Fraeylemaborg - bospark</t>
  </si>
  <si>
    <t>Groningen</t>
  </si>
  <si>
    <t>Groninger Museum</t>
  </si>
  <si>
    <t>april t/m okt</t>
  </si>
  <si>
    <t>Hortus Haren</t>
  </si>
  <si>
    <t>Haren</t>
  </si>
  <si>
    <t>Kapiteinshuis Pekela</t>
  </si>
  <si>
    <t>Nwe-Pekela</t>
  </si>
  <si>
    <t>mei t/m sep</t>
  </si>
  <si>
    <t>Noordhorn</t>
  </si>
  <si>
    <t>Landgoed Verhildersum</t>
  </si>
  <si>
    <t>Leens</t>
  </si>
  <si>
    <t>Menkemaborg</t>
  </si>
  <si>
    <t>Uithuizen</t>
  </si>
  <si>
    <t>Muzeeaquarium  Delfzijl</t>
  </si>
  <si>
    <t>Delfzijl</t>
  </si>
  <si>
    <t>Bellingwolde</t>
  </si>
  <si>
    <t>Museum Stad Appingedam</t>
  </si>
  <si>
    <t>Appingedam</t>
  </si>
  <si>
    <t>Museum Wierdenland</t>
  </si>
  <si>
    <t>Ezinge</t>
  </si>
  <si>
    <t>Ter Apel</t>
  </si>
  <si>
    <t>Museumspoorlijn STAR</t>
  </si>
  <si>
    <t>Stadskanaal</t>
  </si>
  <si>
    <t>Leek</t>
  </si>
  <si>
    <t>Nederlands Stripmuseum</t>
  </si>
  <si>
    <t xml:space="preserve">      hele jaar</t>
  </si>
  <si>
    <t>Winschoten</t>
  </si>
  <si>
    <t>Noordelijk Scheepvaartmuseum</t>
  </si>
  <si>
    <t>Openluchtmuseum Het Hoogeland</t>
  </si>
  <si>
    <t>Warffum</t>
  </si>
  <si>
    <t>Uithuizermeeden</t>
  </si>
  <si>
    <t>Aduard</t>
  </si>
  <si>
    <t>Stoomgemaal Winschoten</t>
  </si>
  <si>
    <t>jun t/m aug</t>
  </si>
  <si>
    <t>Streekhistorisch Centrum</t>
  </si>
  <si>
    <t>t Rieuw</t>
  </si>
  <si>
    <t>Nuis</t>
  </si>
  <si>
    <t>t Steenhuus</t>
  </si>
  <si>
    <t>Niebert</t>
  </si>
  <si>
    <t>Universiteitsmuseum</t>
  </si>
  <si>
    <t>Veenkoloniaal Museum</t>
  </si>
  <si>
    <t>Veendam</t>
  </si>
  <si>
    <t>Vesting Bourtange</t>
  </si>
  <si>
    <t>Bourtange</t>
  </si>
  <si>
    <t>7 mnd</t>
  </si>
  <si>
    <t>Vestingmuseum Nieuweschans</t>
  </si>
  <si>
    <t>Vestingmuseum Oudeschans</t>
  </si>
  <si>
    <t>Oudeschans</t>
  </si>
  <si>
    <t xml:space="preserve">Visserijmuseum </t>
  </si>
  <si>
    <t>Zoutkamp</t>
  </si>
  <si>
    <t>Totaal</t>
  </si>
  <si>
    <t>Het Behouden Blik</t>
  </si>
  <si>
    <t>do + op afspraak</t>
  </si>
  <si>
    <t>Klooster Ter Apel</t>
  </si>
  <si>
    <t>Hoogezand</t>
  </si>
  <si>
    <t>Nationaal Bus Museum -incl. busritten</t>
  </si>
  <si>
    <t>Klokkengieterijmuseum</t>
  </si>
  <si>
    <t>Heiligerlee</t>
  </si>
  <si>
    <t>Museum Slag bij Heiligerlee</t>
  </si>
  <si>
    <t>dec t/m mrt</t>
  </si>
  <si>
    <t>Bezoek 2012</t>
  </si>
  <si>
    <t>GR-ID Grafisch Museum</t>
  </si>
  <si>
    <t>Kunstlievend Genootschap Pictura</t>
  </si>
  <si>
    <t>Martinikerk</t>
  </si>
  <si>
    <t>Bad Nieuweschans</t>
  </si>
  <si>
    <t>BEZOEKCIJFERS ERFGOEDINSTELLINGEN GRONINGEN</t>
  </si>
  <si>
    <t>Naam instelling</t>
  </si>
  <si>
    <t>Bezoek 2013</t>
  </si>
  <si>
    <t>Naam molen</t>
  </si>
  <si>
    <t xml:space="preserve">Stel 's Meuln </t>
  </si>
  <si>
    <t>Harkstede</t>
  </si>
  <si>
    <t>Entreprise</t>
  </si>
  <si>
    <t>Kolham</t>
  </si>
  <si>
    <t xml:space="preserve">De Ruiten </t>
  </si>
  <si>
    <t>Groote Polder</t>
  </si>
  <si>
    <t>Fraeylemamolen</t>
  </si>
  <si>
    <t>Windlust</t>
  </si>
  <si>
    <t>Overschild</t>
  </si>
  <si>
    <t>GEMEENTE VLAGTWEDDE</t>
  </si>
  <si>
    <t>Ter Haar</t>
  </si>
  <si>
    <t>Standerdmolen</t>
  </si>
  <si>
    <t>Vestingmolen</t>
  </si>
  <si>
    <t>Nieuw-Scheemda</t>
  </si>
  <si>
    <t>Museum Nienoord</t>
  </si>
  <si>
    <t>Molen De Hoop</t>
  </si>
  <si>
    <t>Noten</t>
  </si>
  <si>
    <t>Domies Toen en Petruskerk</t>
  </si>
  <si>
    <t>Olinger Koloniemolen</t>
  </si>
  <si>
    <t>Laskwerd</t>
  </si>
  <si>
    <t xml:space="preserve">De molen is ook zeer slecht bereikbaar . Een verharde toegangsweg zou het bezoekers aantal zeker doen stijgen .  </t>
  </si>
  <si>
    <t>Krimstermolen</t>
  </si>
  <si>
    <t>Zuidwolde</t>
  </si>
  <si>
    <t>MOLENSTICHTING HUNSINGO</t>
  </si>
  <si>
    <t>MOLENSTICHTING FIVELINGO</t>
  </si>
  <si>
    <t>STICHTING MOLEN DE HOOP</t>
  </si>
  <si>
    <t>De Helper</t>
  </si>
  <si>
    <t>De Meervogel</t>
  </si>
  <si>
    <t>Hoeksmeer</t>
  </si>
  <si>
    <t>MEERSCHAP PATERSWOLDE</t>
  </si>
  <si>
    <t>Stormvogel</t>
  </si>
  <si>
    <t>Loppersum</t>
  </si>
  <si>
    <t>Wilhelmina</t>
  </si>
  <si>
    <t>Koningslaagte</t>
  </si>
  <si>
    <t>MOLENSTICHTING WESTERKWARTIER</t>
  </si>
  <si>
    <t>De Jonge Held</t>
  </si>
  <si>
    <t>Leegkerk</t>
  </si>
  <si>
    <t>De Zuidwendinger</t>
  </si>
  <si>
    <t>Vierverlaten</t>
  </si>
  <si>
    <t>niet toegankelijk voor bezoekers in verband met toegangspad dat privéterrein is</t>
  </si>
  <si>
    <t>De Eolus</t>
  </si>
  <si>
    <t>De Eendracht</t>
  </si>
  <si>
    <t>Sebaldeburen</t>
  </si>
  <si>
    <t>naast Nederland uit onder andere België, Nieuw Zeeland, Amerika, Zuid-Afrika</t>
  </si>
  <si>
    <t>De Westerhorner</t>
  </si>
  <si>
    <t>Grijpskerk</t>
  </si>
  <si>
    <t>Noorddijk</t>
  </si>
  <si>
    <t>Westerse molen</t>
  </si>
  <si>
    <t>BEZOEKCIJFERS MONUMENTEN GRONINGEN</t>
  </si>
  <si>
    <t xml:space="preserve">Korenmolen Stel 's Meuln </t>
  </si>
  <si>
    <t>Korenmolen Entreprise</t>
  </si>
  <si>
    <t xml:space="preserve">Poldermolen De Ruiten </t>
  </si>
  <si>
    <t>Poldermolen Groote Polder</t>
  </si>
  <si>
    <t>Poldermolen Fraeylemamolen</t>
  </si>
  <si>
    <t>Korenmolen Windlust</t>
  </si>
  <si>
    <t>Korenmolen Vestingmolen</t>
  </si>
  <si>
    <t>Korenmolen De Hoop</t>
  </si>
  <si>
    <t>Poldermolen Olinger Koloniemolen</t>
  </si>
  <si>
    <t>Poldermolen Krimstermolen</t>
  </si>
  <si>
    <t>Poldermolen De Helper</t>
  </si>
  <si>
    <t>Korenmolen Fortuna</t>
  </si>
  <si>
    <t>Korenmolen Stormvogel</t>
  </si>
  <si>
    <t>Korenmolen Wilhelmina</t>
  </si>
  <si>
    <t>Poldermolen Koningslaagte</t>
  </si>
  <si>
    <t>Poldermolen De Jonge Held</t>
  </si>
  <si>
    <t>Poldermolen De Zuidwendinger</t>
  </si>
  <si>
    <t>Poldermolen De Eolus</t>
  </si>
  <si>
    <t>Fransum</t>
  </si>
  <si>
    <t>Poldermolen De Eendracht</t>
  </si>
  <si>
    <t>Poldermolen De Westerhorner</t>
  </si>
  <si>
    <t>Poldermolen Noordermolen</t>
  </si>
  <si>
    <t>Korenmolen Standerdmolen</t>
  </si>
  <si>
    <t>Poldermolens liggen vaak op moeilijk bereikbare plekken en krijgen daardaar dikwijls minder publiek dan korenmolens</t>
  </si>
  <si>
    <t>Bezoek 2014</t>
  </si>
  <si>
    <t>mei t/m dec</t>
  </si>
  <si>
    <t>GEMEENTE ZUIDHORN</t>
  </si>
  <si>
    <t>De Kievit</t>
  </si>
  <si>
    <t xml:space="preserve">Opmerking molenaar: aantal betreft de laatste twee maanden van 2013,  daarvoor was ik nog geen molenaar op deze molen.
De molen is ook zeer slecht bereikbaar . Een verharde toegangsweg zou het bezoekersaantal zeker doen stijgen .  
</t>
  </si>
  <si>
    <t>Noten 2013</t>
  </si>
  <si>
    <t>GEMEENTE OLDAMBT</t>
  </si>
  <si>
    <t>Molen Berg</t>
  </si>
  <si>
    <t>Tolbert</t>
  </si>
  <si>
    <t>Museum Lammert Boerma</t>
  </si>
  <si>
    <t>Borgercompagnie</t>
  </si>
  <si>
    <t>Noord Nederlands Trein&amp;Tram Museum</t>
  </si>
  <si>
    <t>Zuidbroek</t>
  </si>
  <si>
    <t>Museum De Verzamelaar</t>
  </si>
  <si>
    <t>Zuidhorn</t>
  </si>
  <si>
    <t>Hilmahuister</t>
  </si>
  <si>
    <t>Visvliet</t>
  </si>
  <si>
    <t>Molen Dijkstra</t>
  </si>
  <si>
    <t>Kloostermuseum Sint Bernardushof</t>
  </si>
  <si>
    <t>De Dellen + tjasker</t>
  </si>
  <si>
    <t>GEMEENTE PEKELA</t>
  </si>
  <si>
    <t>Molen De Onrust</t>
  </si>
  <si>
    <t>Oude Pekela</t>
  </si>
  <si>
    <t>vanwege werkzaamheden aan de molen minder schoolklassen</t>
  </si>
  <si>
    <t>Koepelkerk</t>
  </si>
  <si>
    <t>Sappemeer</t>
  </si>
  <si>
    <t>Poldermolen De Goliath</t>
  </si>
  <si>
    <t>Eemshaven</t>
  </si>
  <si>
    <t>HET GRONINGER LANDSCHAP</t>
  </si>
  <si>
    <t>De Onderneming</t>
  </si>
  <si>
    <t>Vierhuizen</t>
  </si>
  <si>
    <t>Korenmolen De Onderneming</t>
  </si>
  <si>
    <t>Poldermolen De Hilmahuister</t>
  </si>
  <si>
    <t>Korenmolen De Kievit</t>
  </si>
  <si>
    <t>Korenmolen Berg</t>
  </si>
  <si>
    <t>Korenmolen Dijkstra</t>
  </si>
  <si>
    <t>Korenmolen De Onrust</t>
  </si>
  <si>
    <t>Oude-Pekela</t>
  </si>
  <si>
    <t>april t/m oktober</t>
  </si>
  <si>
    <t>mei t/m oktober</t>
  </si>
  <si>
    <t>aprill t/m oktober</t>
  </si>
  <si>
    <t>maart t/m dec</t>
  </si>
  <si>
    <t>MOLENSTICHTING WINSUM</t>
  </si>
  <si>
    <t xml:space="preserve">molen de Meeuw              </t>
  </si>
  <si>
    <t>molen de Jonge Hendrik  </t>
  </si>
  <si>
    <t xml:space="preserve">molen de Vriendschap     </t>
  </si>
  <si>
    <t xml:space="preserve">molen De Ster          </t>
  </si>
  <si>
    <t>Winsum</t>
  </si>
  <si>
    <t>Den Andel</t>
  </si>
  <si>
    <t>Korenmolen De Meervogel</t>
  </si>
  <si>
    <t xml:space="preserve">Korenmolen De Meeuw              </t>
  </si>
  <si>
    <t>Garnwerd</t>
  </si>
  <si>
    <t>Korenmolen De Jonge Hendrik  </t>
  </si>
  <si>
    <t xml:space="preserve">Korenmolen De Vriendschap     </t>
  </si>
  <si>
    <t>molen Joeswert</t>
  </si>
  <si>
    <t>Feerwerd</t>
  </si>
  <si>
    <t>Korenmolen Joeswert</t>
  </si>
  <si>
    <t>Stelmakerij</t>
  </si>
  <si>
    <t>Sellingen</t>
  </si>
  <si>
    <t>4) Inclusief bezoekers aan de Streekmarkt</t>
  </si>
  <si>
    <t>5) Exclusief 2.000 bezoekers Tocht om de Noord</t>
  </si>
  <si>
    <t>6) Buiten kerkdiensten om: tijdens toeristische openstellingsdagen</t>
  </si>
  <si>
    <t>7) Musea Heiligerlee vanaf oktober gesloten</t>
  </si>
  <si>
    <t>8) Gesloten van januari t/m 7 juli wegens verbouwing</t>
  </si>
  <si>
    <t>9) Alleen op afspraak open</t>
  </si>
  <si>
    <t>10) Museum is op 10 oktober 2014 geopend voor publiek</t>
  </si>
  <si>
    <t>11) Inclusief bezoekers aan evenementen</t>
  </si>
  <si>
    <t>12) Museum was in 2014 elf maanden geopend</t>
  </si>
  <si>
    <t>13) Gesloten in april en mei i.v.m. uitloop verbouwing</t>
  </si>
  <si>
    <t>14) Cijfer is een benadering; er kwamen ruim 3.000 bezoekers meer dan in 2013</t>
  </si>
  <si>
    <t>Lutjegast</t>
  </si>
  <si>
    <t>15) Museum was slechts vijf maanden geopend</t>
  </si>
  <si>
    <t xml:space="preserve">Noordermolen </t>
  </si>
  <si>
    <t>Noordbroek</t>
  </si>
  <si>
    <t>MOW Museum de Oude Wolden</t>
  </si>
  <si>
    <t>Der Aa-kerk</t>
  </si>
  <si>
    <t>Remonstrantse kerk</t>
  </si>
  <si>
    <t>Bezoek 2015</t>
  </si>
  <si>
    <t>WATERSCHAP HUNZE EN AA'S</t>
  </si>
  <si>
    <t>Poldermolen Weddermarke</t>
  </si>
  <si>
    <t>Wedde</t>
  </si>
  <si>
    <t>Museum De Buitenplaats</t>
  </si>
  <si>
    <t>Eelde</t>
  </si>
  <si>
    <t>Museumgemaal De Hoogte</t>
  </si>
  <si>
    <t>Nieuwolda</t>
  </si>
  <si>
    <t>Fredewalda</t>
  </si>
  <si>
    <t>16) Museum was wegens verhuizing gesloten van juni-16 oktober</t>
  </si>
  <si>
    <t>De Witte Molen</t>
  </si>
  <si>
    <t>Glimmen</t>
  </si>
  <si>
    <t>t Verzoamelhuus</t>
  </si>
  <si>
    <t>Niekerk</t>
  </si>
  <si>
    <t>17) Onderdeel van de streekhistorische vereniging Aeldakerka in Niekerk/Oldekerk/Faan</t>
  </si>
  <si>
    <t>Udema's Molen</t>
  </si>
  <si>
    <t>Ganzedijk</t>
  </si>
  <si>
    <t>Korenmolen Udema's Molen</t>
  </si>
  <si>
    <t>18) Beperkt open i.v.m. bouw nieuwe ontvangstruimte</t>
  </si>
  <si>
    <t>Korenmolen Edens</t>
  </si>
  <si>
    <t>Molen Edens</t>
  </si>
  <si>
    <t>Abel Tasman Museum</t>
  </si>
  <si>
    <t>Noordstar</t>
  </si>
  <si>
    <t>MOLENSTICHTING MIDDEN- EN OOST-GRONINGEN</t>
  </si>
  <si>
    <t>Poldermolen De Dellen + tjasker</t>
  </si>
  <si>
    <t xml:space="preserve">Poldermolen Noordermolen </t>
  </si>
  <si>
    <t>Korenmolen Noordstar</t>
  </si>
  <si>
    <t>Noten 2015</t>
  </si>
  <si>
    <t>ged. gesloten vanwege onderhoud</t>
  </si>
  <si>
    <t>Rechthuis Aduard</t>
  </si>
  <si>
    <t>19) Opgenomen bij bezoekcijfers monumenten</t>
  </si>
  <si>
    <t>Vergelijkend totaal in relatie tot 2014</t>
  </si>
  <si>
    <t>20) Bezoekcijfer min nieuwe organisaties + Martinikerk</t>
  </si>
  <si>
    <t>Bezoek 2016</t>
  </si>
  <si>
    <t>Stichting Historische Scheepswerf H-S</t>
  </si>
  <si>
    <t>21) Enige maanden gesloten wegens extreem weer; regelpaneel</t>
  </si>
  <si>
    <t>van de kachels ging daarna kapot waardoor het koud was in het</t>
  </si>
  <si>
    <t>klooster</t>
  </si>
  <si>
    <t>3) De Vesting Bourtange ontvangt veel bezoekers aan evenementen;</t>
  </si>
  <si>
    <t xml:space="preserve"> in 2015 kwamen 145.067 betalende bezoekers in de Vesting</t>
  </si>
  <si>
    <t>1) Cijfer betreft alle bezoekers, dus niet alleen voor</t>
  </si>
  <si>
    <t>culturele activiteiten</t>
  </si>
  <si>
    <t>22) Tot 3 september geopend, daarna sloop en begin bouw nieuw MA</t>
  </si>
  <si>
    <t>8 juni t/m 4 juli niet open vanwege schilderwerk</t>
  </si>
  <si>
    <t>De Lelie</t>
  </si>
  <si>
    <t>Eenrum</t>
  </si>
  <si>
    <t>Wetsinge</t>
  </si>
  <si>
    <t>molen De Wetsinger</t>
  </si>
  <si>
    <t>molen Fortuna</t>
  </si>
  <si>
    <t>STICHTING GRONINGER POLDERMOLENS</t>
  </si>
  <si>
    <t>Langelandster Molen</t>
  </si>
  <si>
    <t>Garmerwolde</t>
  </si>
  <si>
    <t>van 16/9 (opening) tot 31/12</t>
  </si>
  <si>
    <t>Nieberter molen</t>
  </si>
  <si>
    <t>Widde Meuln</t>
  </si>
  <si>
    <t>Ten Boer</t>
  </si>
  <si>
    <t>GEMEENTE LEEK</t>
  </si>
  <si>
    <t>Eben Haezer</t>
  </si>
  <si>
    <t>Enumatil</t>
  </si>
  <si>
    <t>Korenmolen Eben Haezer</t>
  </si>
  <si>
    <t>x</t>
  </si>
  <si>
    <t>23) inclusief fairs op het borgterrein</t>
  </si>
  <si>
    <t>Noten 2016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</si>
</sst>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Waar&quot;;&quot;Waar&quot;;&quot;Onwaar&quot;"/>
  </numFmts>
  <fonts count="61">
    <font>
      <sz val="10"/>
      <name val="Arial"/>
      <family val="0"/>
    </font>
    <font>
      <b/>
      <sz val="14"/>
      <name val="Arial"/>
      <family val="2"/>
    </font>
    <font>
      <sz val="10"/>
      <color indexed="3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sz val="8"/>
      <color indexed="8"/>
      <name val="Arial"/>
      <family val="2"/>
    </font>
    <font>
      <b/>
      <sz val="9"/>
      <color indexed="12"/>
      <name val="Arial"/>
      <family val="2"/>
    </font>
    <font>
      <sz val="10"/>
      <name val="Calibri"/>
      <family val="2"/>
    </font>
    <font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8"/>
      <color rgb="FF000000"/>
      <name val="Arial"/>
      <family val="2"/>
    </font>
    <font>
      <b/>
      <sz val="9"/>
      <color rgb="FF0000FF"/>
      <name val="Arial"/>
      <family val="2"/>
    </font>
    <font>
      <sz val="8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0" fontId="12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left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5" fillId="0" borderId="0" xfId="0" applyFont="1" applyAlignment="1">
      <alignment vertical="center"/>
    </xf>
    <xf numFmtId="0" fontId="57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5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/>
    </xf>
    <xf numFmtId="0" fontId="55" fillId="0" borderId="12" xfId="0" applyFont="1" applyBorder="1" applyAlignment="1">
      <alignment/>
    </xf>
    <xf numFmtId="3" fontId="55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55" fillId="0" borderId="12" xfId="0" applyFont="1" applyBorder="1" applyAlignment="1">
      <alignment vertical="center"/>
    </xf>
    <xf numFmtId="0" fontId="55" fillId="0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center"/>
    </xf>
    <xf numFmtId="3" fontId="5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vertical="center"/>
    </xf>
    <xf numFmtId="3" fontId="4" fillId="0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/>
    </xf>
    <xf numFmtId="0" fontId="56" fillId="0" borderId="15" xfId="0" applyFont="1" applyBorder="1" applyAlignment="1">
      <alignment/>
    </xf>
    <xf numFmtId="0" fontId="1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55" fillId="0" borderId="12" xfId="0" applyNumberFormat="1" applyFont="1" applyBorder="1" applyAlignment="1">
      <alignment horizontal="right"/>
    </xf>
    <xf numFmtId="0" fontId="56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56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4" fillId="35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5" borderId="0" xfId="0" applyFont="1" applyFill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57" fillId="0" borderId="14" xfId="0" applyFont="1" applyBorder="1" applyAlignment="1">
      <alignment/>
    </xf>
    <xf numFmtId="3" fontId="4" fillId="0" borderId="0" xfId="0" applyNumberFormat="1" applyFont="1" applyAlignment="1">
      <alignment vertical="center"/>
    </xf>
    <xf numFmtId="3" fontId="3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3" fillId="0" borderId="17" xfId="0" applyNumberFormat="1" applyFont="1" applyBorder="1" applyAlignment="1">
      <alignment/>
    </xf>
    <xf numFmtId="0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59" fillId="0" borderId="15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7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60" applyFont="1">
      <alignment/>
      <protection/>
    </xf>
    <xf numFmtId="3" fontId="4" fillId="0" borderId="0" xfId="60" applyNumberFormat="1" applyFont="1">
      <alignment/>
      <protection/>
    </xf>
    <xf numFmtId="3" fontId="55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60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" sqref="N1"/>
    </sheetView>
  </sheetViews>
  <sheetFormatPr defaultColWidth="13.421875" defaultRowHeight="12.75"/>
  <cols>
    <col min="1" max="1" width="28.00390625" style="0" customWidth="1"/>
    <col min="2" max="2" width="14.8515625" style="0" customWidth="1"/>
    <col min="3" max="3" width="14.8515625" style="78" customWidth="1"/>
    <col min="4" max="4" width="9.00390625" style="48" customWidth="1"/>
    <col min="5" max="5" width="14.8515625" style="72" customWidth="1"/>
    <col min="6" max="6" width="9.57421875" style="155" customWidth="1"/>
    <col min="7" max="7" width="15.57421875" style="72" customWidth="1"/>
    <col min="8" max="8" width="8.140625" style="78" customWidth="1"/>
    <col min="9" max="9" width="12.7109375" style="72" customWidth="1"/>
    <col min="10" max="10" width="6.28125" style="89" customWidth="1"/>
    <col min="11" max="11" width="13.421875" style="27" customWidth="1"/>
    <col min="12" max="12" width="5.8515625" style="92" customWidth="1"/>
    <col min="13" max="13" width="13.421875" style="29" customWidth="1"/>
    <col min="14" max="14" width="13.421875" style="13" customWidth="1"/>
    <col min="15" max="15" width="13.421875" style="35" customWidth="1"/>
    <col min="16" max="18" width="13.421875" style="13" customWidth="1"/>
    <col min="19" max="19" width="13.421875" style="9" customWidth="1"/>
  </cols>
  <sheetData>
    <row r="1" spans="1:27" ht="18">
      <c r="A1" s="1" t="s">
        <v>73</v>
      </c>
      <c r="B1" s="1"/>
      <c r="C1" s="75"/>
      <c r="D1" s="46"/>
      <c r="E1" s="148"/>
      <c r="F1" s="1"/>
      <c r="G1" s="62"/>
      <c r="H1" s="113"/>
      <c r="I1" s="62"/>
      <c r="J1" s="62"/>
      <c r="K1" s="86"/>
      <c r="L1" s="62"/>
      <c r="M1" s="28"/>
      <c r="N1" s="24"/>
      <c r="O1" s="34"/>
      <c r="P1" s="24"/>
      <c r="Q1" s="24"/>
      <c r="R1" s="24"/>
      <c r="S1" s="3"/>
      <c r="T1" s="1"/>
      <c r="U1" s="4"/>
      <c r="V1" s="4"/>
      <c r="W1" s="4"/>
      <c r="X1" s="4"/>
      <c r="Y1" s="4"/>
      <c r="Z1" s="5"/>
      <c r="AA1" s="6"/>
    </row>
    <row r="2" spans="1:26" ht="12.75">
      <c r="A2" s="105" t="s">
        <v>74</v>
      </c>
      <c r="B2" s="105" t="s">
        <v>0</v>
      </c>
      <c r="C2" s="106" t="s">
        <v>260</v>
      </c>
      <c r="D2" s="107" t="s">
        <v>93</v>
      </c>
      <c r="E2" s="108" t="s">
        <v>227</v>
      </c>
      <c r="F2" s="109" t="s">
        <v>93</v>
      </c>
      <c r="G2" s="108" t="s">
        <v>150</v>
      </c>
      <c r="H2" s="108" t="s">
        <v>93</v>
      </c>
      <c r="I2" s="108" t="s">
        <v>75</v>
      </c>
      <c r="J2" s="108" t="s">
        <v>93</v>
      </c>
      <c r="K2" s="108" t="s">
        <v>68</v>
      </c>
      <c r="L2" s="109" t="s">
        <v>93</v>
      </c>
      <c r="M2" s="108" t="s">
        <v>1</v>
      </c>
      <c r="N2" s="25"/>
      <c r="T2" s="195"/>
      <c r="U2" s="195"/>
      <c r="V2" s="195"/>
      <c r="W2" s="4"/>
      <c r="X2" s="4"/>
      <c r="Y2" s="5"/>
      <c r="Z2" s="6"/>
    </row>
    <row r="3" spans="1:26" ht="10.5" customHeight="1">
      <c r="A3" s="8" t="s">
        <v>248</v>
      </c>
      <c r="B3" s="8" t="s">
        <v>220</v>
      </c>
      <c r="C3" s="77">
        <v>1400</v>
      </c>
      <c r="D3" s="47"/>
      <c r="E3" s="70">
        <v>1060</v>
      </c>
      <c r="F3" s="8"/>
      <c r="G3" s="69">
        <v>600</v>
      </c>
      <c r="H3" s="81">
        <v>15</v>
      </c>
      <c r="I3" s="69"/>
      <c r="J3" s="69"/>
      <c r="K3" s="102"/>
      <c r="L3" s="27"/>
      <c r="M3" s="110"/>
      <c r="T3" s="4"/>
      <c r="U3" s="4"/>
      <c r="V3" s="6"/>
      <c r="W3" s="6"/>
      <c r="X3" s="6"/>
      <c r="Y3" s="10"/>
      <c r="Z3" s="6"/>
    </row>
    <row r="4" spans="1:26" ht="10.5" customHeight="1">
      <c r="A4" s="8" t="s">
        <v>3</v>
      </c>
      <c r="B4" s="8" t="s">
        <v>4</v>
      </c>
      <c r="C4" s="76">
        <v>225</v>
      </c>
      <c r="D4" s="47"/>
      <c r="E4" s="69">
        <v>170</v>
      </c>
      <c r="F4" s="8"/>
      <c r="G4" s="69">
        <v>325</v>
      </c>
      <c r="H4" s="76"/>
      <c r="I4" s="69">
        <v>579</v>
      </c>
      <c r="J4" s="69"/>
      <c r="K4" s="104">
        <v>1050</v>
      </c>
      <c r="L4" s="27"/>
      <c r="M4" s="111" t="s">
        <v>2</v>
      </c>
      <c r="T4" s="4"/>
      <c r="U4" s="4"/>
      <c r="V4" s="14"/>
      <c r="W4" s="15"/>
      <c r="X4" s="15"/>
      <c r="Y4" s="16"/>
      <c r="Z4" s="6"/>
    </row>
    <row r="5" spans="1:26" ht="10.5" customHeight="1">
      <c r="A5" s="8" t="s">
        <v>94</v>
      </c>
      <c r="B5" s="8" t="s">
        <v>5</v>
      </c>
      <c r="C5" s="77">
        <v>4935</v>
      </c>
      <c r="D5" s="47"/>
      <c r="E5" s="70">
        <v>4375</v>
      </c>
      <c r="F5" s="8"/>
      <c r="G5" s="70">
        <v>5960</v>
      </c>
      <c r="H5" s="76"/>
      <c r="I5" s="70">
        <v>6355</v>
      </c>
      <c r="J5" s="69"/>
      <c r="K5" s="104">
        <v>6043</v>
      </c>
      <c r="L5" s="27"/>
      <c r="M5" s="111" t="s">
        <v>2</v>
      </c>
      <c r="T5" s="4"/>
      <c r="U5" s="4"/>
      <c r="V5" s="14"/>
      <c r="W5" s="15"/>
      <c r="X5" s="15"/>
      <c r="Y5" s="17"/>
      <c r="Z5" s="6"/>
    </row>
    <row r="6" spans="1:26" ht="10.5" customHeight="1">
      <c r="A6" s="8" t="s">
        <v>6</v>
      </c>
      <c r="B6" s="8" t="s">
        <v>4</v>
      </c>
      <c r="C6" s="77">
        <v>26051</v>
      </c>
      <c r="D6" s="47"/>
      <c r="E6" s="70">
        <v>30454</v>
      </c>
      <c r="F6" s="8"/>
      <c r="G6" s="70">
        <v>31482</v>
      </c>
      <c r="H6" s="77"/>
      <c r="I6" s="70">
        <v>29106</v>
      </c>
      <c r="J6" s="69"/>
      <c r="K6" s="104">
        <v>33191</v>
      </c>
      <c r="L6" s="27"/>
      <c r="M6" s="111" t="s">
        <v>2</v>
      </c>
      <c r="T6" s="4"/>
      <c r="U6" s="4"/>
      <c r="V6" s="14"/>
      <c r="W6" s="15"/>
      <c r="X6" s="15"/>
      <c r="Y6" s="17"/>
      <c r="Z6" s="6"/>
    </row>
    <row r="7" spans="1:26" ht="11.25" customHeight="1">
      <c r="A7" s="8" t="s">
        <v>7</v>
      </c>
      <c r="B7" s="8" t="s">
        <v>4</v>
      </c>
      <c r="C7" s="77">
        <v>49003</v>
      </c>
      <c r="D7" s="47"/>
      <c r="E7" s="70">
        <v>36693</v>
      </c>
      <c r="F7" s="8"/>
      <c r="G7" s="70">
        <v>50750</v>
      </c>
      <c r="H7" s="77"/>
      <c r="I7" s="70">
        <v>52063</v>
      </c>
      <c r="J7" s="69"/>
      <c r="K7" s="104">
        <v>58104</v>
      </c>
      <c r="L7" s="27"/>
      <c r="M7" s="111" t="s">
        <v>2</v>
      </c>
      <c r="T7" s="4"/>
      <c r="U7" s="4"/>
      <c r="V7" s="14"/>
      <c r="W7" s="15"/>
      <c r="X7" s="15"/>
      <c r="Y7" s="17"/>
      <c r="Z7" s="6"/>
    </row>
    <row r="8" spans="1:26" ht="10.5" customHeight="1">
      <c r="A8" s="8" t="s">
        <v>235</v>
      </c>
      <c r="B8" s="8" t="s">
        <v>158</v>
      </c>
      <c r="C8" s="131">
        <v>1339</v>
      </c>
      <c r="D8" s="47"/>
      <c r="E8" s="70">
        <v>1660</v>
      </c>
      <c r="F8" s="8"/>
      <c r="G8" s="70">
        <v>1310</v>
      </c>
      <c r="H8" s="77"/>
      <c r="I8" s="70"/>
      <c r="J8" s="69"/>
      <c r="K8" s="104"/>
      <c r="L8" s="27"/>
      <c r="M8" s="111"/>
      <c r="T8" s="4"/>
      <c r="U8" s="4"/>
      <c r="V8" s="6"/>
      <c r="W8" s="4"/>
      <c r="X8" s="4"/>
      <c r="Y8" s="5"/>
      <c r="Z8" s="6"/>
    </row>
    <row r="9" spans="1:26" ht="10.5" customHeight="1">
      <c r="A9" s="8" t="s">
        <v>69</v>
      </c>
      <c r="B9" s="8" t="s">
        <v>8</v>
      </c>
      <c r="C9" s="77">
        <v>9228</v>
      </c>
      <c r="D9" s="47"/>
      <c r="E9" s="70">
        <v>4815</v>
      </c>
      <c r="F9" s="149">
        <v>16</v>
      </c>
      <c r="G9" s="70">
        <v>4641</v>
      </c>
      <c r="H9" s="76"/>
      <c r="I9" s="69"/>
      <c r="J9" s="81">
        <v>2</v>
      </c>
      <c r="K9" s="104">
        <v>6370</v>
      </c>
      <c r="L9" s="27"/>
      <c r="M9" s="111" t="s">
        <v>2</v>
      </c>
      <c r="T9" s="4"/>
      <c r="U9" s="4"/>
      <c r="V9" s="14"/>
      <c r="W9" s="15"/>
      <c r="X9" s="15"/>
      <c r="Y9" s="17"/>
      <c r="Z9" s="6"/>
    </row>
    <row r="10" spans="1:26" ht="10.5" customHeight="1">
      <c r="A10" s="8" t="s">
        <v>9</v>
      </c>
      <c r="B10" s="8" t="s">
        <v>8</v>
      </c>
      <c r="C10" s="77">
        <v>287682</v>
      </c>
      <c r="D10" s="47"/>
      <c r="E10" s="70">
        <v>209195</v>
      </c>
      <c r="F10" s="8"/>
      <c r="G10" s="70">
        <v>173113</v>
      </c>
      <c r="H10" s="77"/>
      <c r="I10" s="70">
        <v>197517</v>
      </c>
      <c r="J10" s="69"/>
      <c r="K10" s="104">
        <v>180000</v>
      </c>
      <c r="L10" s="27"/>
      <c r="M10" s="111" t="s">
        <v>2</v>
      </c>
      <c r="T10" s="4"/>
      <c r="U10" s="4"/>
      <c r="V10" s="14"/>
      <c r="W10" s="15"/>
      <c r="X10" s="15"/>
      <c r="Y10" s="17"/>
      <c r="Z10" s="6"/>
    </row>
    <row r="11" spans="1:26" ht="10.5" customHeight="1">
      <c r="A11" s="8" t="s">
        <v>59</v>
      </c>
      <c r="B11" s="8" t="s">
        <v>38</v>
      </c>
      <c r="C11" s="77">
        <v>1149</v>
      </c>
      <c r="D11" s="47"/>
      <c r="E11" s="70">
        <v>1571</v>
      </c>
      <c r="F11" s="8"/>
      <c r="G11" s="70">
        <v>1272</v>
      </c>
      <c r="H11" s="77"/>
      <c r="I11" s="69">
        <v>945</v>
      </c>
      <c r="J11" s="69"/>
      <c r="K11" s="102">
        <v>900</v>
      </c>
      <c r="L11" s="27"/>
      <c r="M11" s="111" t="s">
        <v>60</v>
      </c>
      <c r="T11" s="4"/>
      <c r="U11" s="4"/>
      <c r="V11" s="14"/>
      <c r="W11" s="15"/>
      <c r="X11" s="15"/>
      <c r="Y11" s="17"/>
      <c r="Z11" s="6"/>
    </row>
    <row r="12" spans="1:26" ht="10.5" customHeight="1">
      <c r="A12" s="8" t="s">
        <v>11</v>
      </c>
      <c r="B12" s="8" t="s">
        <v>12</v>
      </c>
      <c r="C12" s="77">
        <v>21005</v>
      </c>
      <c r="D12" s="47"/>
      <c r="E12" s="70">
        <v>21709</v>
      </c>
      <c r="F12" s="8"/>
      <c r="G12" s="70">
        <v>25162</v>
      </c>
      <c r="H12" s="76"/>
      <c r="I12" s="70">
        <v>22710</v>
      </c>
      <c r="J12" s="69"/>
      <c r="K12" s="104">
        <v>21830</v>
      </c>
      <c r="L12" s="27"/>
      <c r="M12" s="111" t="s">
        <v>67</v>
      </c>
      <c r="T12" s="4"/>
      <c r="U12" s="4"/>
      <c r="V12" s="14"/>
      <c r="W12" s="15"/>
      <c r="X12" s="15"/>
      <c r="Y12" s="17"/>
      <c r="Z12" s="6"/>
    </row>
    <row r="13" spans="1:26" ht="10.5" customHeight="1">
      <c r="A13" s="8" t="s">
        <v>13</v>
      </c>
      <c r="B13" s="8" t="s">
        <v>14</v>
      </c>
      <c r="C13" s="76">
        <v>842</v>
      </c>
      <c r="D13" s="47"/>
      <c r="E13" s="69">
        <v>875</v>
      </c>
      <c r="F13" s="8"/>
      <c r="G13" s="69">
        <v>750</v>
      </c>
      <c r="H13" s="76"/>
      <c r="I13" s="69">
        <v>678</v>
      </c>
      <c r="J13" s="69"/>
      <c r="K13" s="104">
        <v>1195</v>
      </c>
      <c r="L13" s="27"/>
      <c r="M13" s="111" t="s">
        <v>15</v>
      </c>
      <c r="T13" s="4"/>
      <c r="U13" s="4"/>
      <c r="V13" s="14"/>
      <c r="W13" s="15"/>
      <c r="X13" s="15"/>
      <c r="Y13" s="17"/>
      <c r="Z13" s="6"/>
    </row>
    <row r="14" spans="1:26" ht="10.5" customHeight="1">
      <c r="A14" s="8" t="s">
        <v>64</v>
      </c>
      <c r="B14" s="8" t="s">
        <v>65</v>
      </c>
      <c r="C14" s="77">
        <v>2354</v>
      </c>
      <c r="D14" s="47"/>
      <c r="E14" s="70">
        <v>2732</v>
      </c>
      <c r="F14" s="8"/>
      <c r="G14" s="70">
        <v>2744</v>
      </c>
      <c r="H14" s="76"/>
      <c r="I14" s="70">
        <v>2119</v>
      </c>
      <c r="J14" s="81">
        <v>13</v>
      </c>
      <c r="K14" s="104">
        <v>3026</v>
      </c>
      <c r="L14" s="87">
        <v>7</v>
      </c>
      <c r="M14" s="111" t="s">
        <v>188</v>
      </c>
      <c r="T14" s="4"/>
      <c r="U14" s="4"/>
      <c r="V14" s="14"/>
      <c r="W14" s="15"/>
      <c r="X14" s="15"/>
      <c r="Y14" s="17"/>
      <c r="Z14" s="6"/>
    </row>
    <row r="15" spans="1:26" ht="10.5" customHeight="1">
      <c r="A15" s="8" t="s">
        <v>168</v>
      </c>
      <c r="B15" s="8" t="s">
        <v>39</v>
      </c>
      <c r="C15" s="77">
        <v>7000</v>
      </c>
      <c r="D15" s="47"/>
      <c r="E15" s="70">
        <v>5632</v>
      </c>
      <c r="F15" s="8"/>
      <c r="G15" s="70">
        <v>7040</v>
      </c>
      <c r="H15" s="76"/>
      <c r="I15" s="70">
        <v>6350</v>
      </c>
      <c r="J15" s="69"/>
      <c r="K15" s="104">
        <v>6850</v>
      </c>
      <c r="L15" s="27"/>
      <c r="M15" s="111" t="s">
        <v>2</v>
      </c>
      <c r="T15" s="4"/>
      <c r="U15" s="4"/>
      <c r="V15" s="14"/>
      <c r="W15" s="15"/>
      <c r="X15" s="15"/>
      <c r="Y15" s="17"/>
      <c r="Z15" s="6"/>
    </row>
    <row r="16" spans="1:26" ht="10.5" customHeight="1">
      <c r="A16" s="8" t="s">
        <v>61</v>
      </c>
      <c r="B16" s="8" t="s">
        <v>28</v>
      </c>
      <c r="C16" s="77">
        <v>22937</v>
      </c>
      <c r="D16" s="149">
        <v>21</v>
      </c>
      <c r="E16" s="70">
        <v>31843</v>
      </c>
      <c r="F16" s="8"/>
      <c r="G16" s="70">
        <v>33310</v>
      </c>
      <c r="H16" s="76"/>
      <c r="I16" s="70">
        <v>32656</v>
      </c>
      <c r="J16" s="69"/>
      <c r="K16" s="104">
        <v>32442</v>
      </c>
      <c r="L16" s="27"/>
      <c r="M16" s="111" t="s">
        <v>2</v>
      </c>
      <c r="T16" s="4"/>
      <c r="U16" s="4"/>
      <c r="V16" s="14"/>
      <c r="W16" s="15"/>
      <c r="X16" s="15"/>
      <c r="Y16" s="17"/>
      <c r="Z16" s="6"/>
    </row>
    <row r="17" spans="1:26" ht="10.5" customHeight="1">
      <c r="A17" s="8" t="s">
        <v>70</v>
      </c>
      <c r="B17" s="8" t="s">
        <v>8</v>
      </c>
      <c r="C17" s="77">
        <v>6400</v>
      </c>
      <c r="D17" s="47"/>
      <c r="E17" s="70">
        <v>4219</v>
      </c>
      <c r="F17" s="8"/>
      <c r="G17" s="70">
        <v>3375</v>
      </c>
      <c r="H17" s="76"/>
      <c r="I17" s="70">
        <v>2918</v>
      </c>
      <c r="J17" s="69"/>
      <c r="K17" s="104">
        <v>3500</v>
      </c>
      <c r="L17" s="27"/>
      <c r="M17" s="111"/>
      <c r="T17" s="4"/>
      <c r="U17" s="4"/>
      <c r="V17" s="14"/>
      <c r="W17" s="15"/>
      <c r="X17" s="15"/>
      <c r="Y17" s="17"/>
      <c r="Z17" s="6"/>
    </row>
    <row r="18" spans="1:26" ht="10.5" customHeight="1">
      <c r="A18" s="8" t="s">
        <v>17</v>
      </c>
      <c r="B18" s="8" t="s">
        <v>18</v>
      </c>
      <c r="C18" s="77">
        <v>22463</v>
      </c>
      <c r="D18" s="47"/>
      <c r="E18" s="70">
        <v>23553</v>
      </c>
      <c r="F18" s="8"/>
      <c r="G18" s="70">
        <v>23742</v>
      </c>
      <c r="H18" s="81">
        <v>4</v>
      </c>
      <c r="I18" s="70">
        <v>23536</v>
      </c>
      <c r="J18" s="81">
        <v>4</v>
      </c>
      <c r="K18" s="104">
        <v>25876</v>
      </c>
      <c r="L18" s="87">
        <v>4</v>
      </c>
      <c r="M18" s="111" t="s">
        <v>188</v>
      </c>
      <c r="T18" s="4"/>
      <c r="U18" s="4"/>
      <c r="V18" s="14"/>
      <c r="W18" s="15"/>
      <c r="X18" s="15"/>
      <c r="Y18" s="17"/>
      <c r="Z18" s="6"/>
    </row>
    <row r="19" spans="1:26" ht="10.5" customHeight="1">
      <c r="A19" s="8" t="s">
        <v>71</v>
      </c>
      <c r="B19" s="8" t="s">
        <v>8</v>
      </c>
      <c r="C19" s="77">
        <v>13000</v>
      </c>
      <c r="D19" s="47"/>
      <c r="E19" s="70"/>
      <c r="F19" s="149">
        <v>19</v>
      </c>
      <c r="G19" s="70">
        <v>15000</v>
      </c>
      <c r="H19" s="76"/>
      <c r="I19" s="70">
        <v>15000</v>
      </c>
      <c r="J19" s="88">
        <v>6</v>
      </c>
      <c r="K19" s="104">
        <v>8163</v>
      </c>
      <c r="L19" s="87">
        <v>6</v>
      </c>
      <c r="M19" s="111"/>
      <c r="T19" s="4"/>
      <c r="U19" s="4"/>
      <c r="V19" s="14"/>
      <c r="W19" s="15"/>
      <c r="X19" s="15"/>
      <c r="Y19" s="17"/>
      <c r="Z19" s="6"/>
    </row>
    <row r="20" spans="1:26" ht="10.5" customHeight="1">
      <c r="A20" s="8" t="s">
        <v>19</v>
      </c>
      <c r="B20" s="8" t="s">
        <v>20</v>
      </c>
      <c r="C20" s="77">
        <v>21227</v>
      </c>
      <c r="E20" s="70">
        <v>21440</v>
      </c>
      <c r="F20" s="8"/>
      <c r="G20" s="70">
        <v>23101</v>
      </c>
      <c r="H20" s="76"/>
      <c r="I20" s="70">
        <v>24433</v>
      </c>
      <c r="J20" s="69"/>
      <c r="K20" s="104">
        <v>21176</v>
      </c>
      <c r="L20" s="27"/>
      <c r="M20" s="111" t="s">
        <v>191</v>
      </c>
      <c r="T20" s="4"/>
      <c r="U20" s="4"/>
      <c r="V20" s="14"/>
      <c r="W20" s="15"/>
      <c r="X20" s="15"/>
      <c r="Y20" s="17"/>
      <c r="Z20" s="6"/>
    </row>
    <row r="21" spans="1:26" ht="10.5" customHeight="1">
      <c r="A21" s="8" t="s">
        <v>21</v>
      </c>
      <c r="B21" s="8" t="s">
        <v>22</v>
      </c>
      <c r="C21" s="77">
        <v>11670</v>
      </c>
      <c r="D21" s="149">
        <v>22</v>
      </c>
      <c r="E21" s="70">
        <v>20227</v>
      </c>
      <c r="F21" s="8"/>
      <c r="G21" s="70">
        <v>17500</v>
      </c>
      <c r="H21" s="76"/>
      <c r="I21" s="70">
        <v>17774</v>
      </c>
      <c r="J21" s="69"/>
      <c r="K21" s="104">
        <v>18375</v>
      </c>
      <c r="L21" s="27"/>
      <c r="M21" s="111" t="s">
        <v>2</v>
      </c>
      <c r="T21" s="4"/>
      <c r="U21" s="4"/>
      <c r="V21" s="14"/>
      <c r="W21" s="15"/>
      <c r="X21" s="15"/>
      <c r="Y21" s="17"/>
      <c r="Z21" s="6"/>
    </row>
    <row r="22" spans="1:26" ht="10.5" customHeight="1">
      <c r="A22" s="8" t="s">
        <v>224</v>
      </c>
      <c r="B22" s="8" t="s">
        <v>23</v>
      </c>
      <c r="C22" s="77">
        <v>4942</v>
      </c>
      <c r="D22" s="47"/>
      <c r="E22" s="70">
        <v>4683</v>
      </c>
      <c r="F22" s="8"/>
      <c r="G22" s="70">
        <v>4350</v>
      </c>
      <c r="H22" s="81">
        <v>12</v>
      </c>
      <c r="I22" s="70">
        <v>4800</v>
      </c>
      <c r="J22" s="69"/>
      <c r="K22" s="104">
        <v>1798</v>
      </c>
      <c r="L22" s="87">
        <v>8</v>
      </c>
      <c r="M22" s="111" t="s">
        <v>2</v>
      </c>
      <c r="T22" s="4"/>
      <c r="U22" s="4"/>
      <c r="V22" s="14"/>
      <c r="W22" s="15"/>
      <c r="X22" s="15"/>
      <c r="Y22" s="17"/>
      <c r="Z22" s="6"/>
    </row>
    <row r="23" spans="1:26" ht="10.5" customHeight="1">
      <c r="A23" s="8" t="s">
        <v>231</v>
      </c>
      <c r="B23" s="8" t="s">
        <v>232</v>
      </c>
      <c r="C23" s="76"/>
      <c r="D23" s="47"/>
      <c r="E23" s="70">
        <v>22500</v>
      </c>
      <c r="F23" s="8"/>
      <c r="G23" s="70"/>
      <c r="H23" s="97"/>
      <c r="I23" s="70"/>
      <c r="J23" s="69"/>
      <c r="K23" s="104"/>
      <c r="L23" s="98"/>
      <c r="M23" s="111"/>
      <c r="T23" s="4"/>
      <c r="U23" s="4"/>
      <c r="V23" s="14"/>
      <c r="W23" s="15"/>
      <c r="X23" s="15"/>
      <c r="Y23" s="17"/>
      <c r="Z23" s="6"/>
    </row>
    <row r="24" spans="1:26" ht="10.5" customHeight="1">
      <c r="A24" s="8" t="s">
        <v>163</v>
      </c>
      <c r="B24" s="8" t="s">
        <v>164</v>
      </c>
      <c r="C24" s="77">
        <v>2700</v>
      </c>
      <c r="D24" s="81">
        <v>11</v>
      </c>
      <c r="E24" s="70">
        <v>2700</v>
      </c>
      <c r="F24" s="8"/>
      <c r="G24" s="70">
        <v>3000</v>
      </c>
      <c r="H24" s="81">
        <v>11</v>
      </c>
      <c r="I24" s="70"/>
      <c r="J24" s="69"/>
      <c r="K24" s="104"/>
      <c r="L24" s="49">
        <v>11</v>
      </c>
      <c r="M24" s="111"/>
      <c r="T24" s="4"/>
      <c r="U24" s="4"/>
      <c r="V24" s="14"/>
      <c r="W24" s="15"/>
      <c r="X24" s="15"/>
      <c r="Y24" s="17"/>
      <c r="Z24" s="6"/>
    </row>
    <row r="25" spans="1:26" ht="10.5" customHeight="1">
      <c r="A25" s="8" t="s">
        <v>233</v>
      </c>
      <c r="B25" s="8" t="s">
        <v>234</v>
      </c>
      <c r="C25" s="76" t="s">
        <v>287</v>
      </c>
      <c r="D25" s="47"/>
      <c r="E25" s="69">
        <v>260</v>
      </c>
      <c r="F25" s="8"/>
      <c r="G25" s="70"/>
      <c r="H25" s="97"/>
      <c r="I25" s="70"/>
      <c r="J25" s="69"/>
      <c r="K25" s="104">
        <v>320</v>
      </c>
      <c r="L25" s="39"/>
      <c r="M25" s="111" t="s">
        <v>15</v>
      </c>
      <c r="T25" s="4"/>
      <c r="U25" s="4"/>
      <c r="V25" s="14"/>
      <c r="W25" s="15"/>
      <c r="X25" s="15"/>
      <c r="Y25" s="17"/>
      <c r="Z25" s="6"/>
    </row>
    <row r="26" spans="1:26" ht="10.5" customHeight="1">
      <c r="A26" s="8" t="s">
        <v>159</v>
      </c>
      <c r="B26" s="8" t="s">
        <v>160</v>
      </c>
      <c r="C26" s="76">
        <v>600</v>
      </c>
      <c r="D26" s="47"/>
      <c r="E26" s="70">
        <v>1200</v>
      </c>
      <c r="F26" s="8"/>
      <c r="G26" s="69">
        <v>730</v>
      </c>
      <c r="H26" s="76"/>
      <c r="I26" s="69"/>
      <c r="J26" s="97"/>
      <c r="K26" s="102"/>
      <c r="L26" s="27"/>
      <c r="M26" s="111"/>
      <c r="T26" s="4"/>
      <c r="U26" s="4"/>
      <c r="V26" s="14"/>
      <c r="W26" s="15"/>
      <c r="X26" s="15"/>
      <c r="Y26" s="17"/>
      <c r="Z26" s="6"/>
    </row>
    <row r="27" spans="1:26" ht="10.5" customHeight="1">
      <c r="A27" s="8" t="s">
        <v>91</v>
      </c>
      <c r="B27" s="8" t="s">
        <v>31</v>
      </c>
      <c r="C27" s="77">
        <v>20271</v>
      </c>
      <c r="D27" s="149">
        <v>23</v>
      </c>
      <c r="E27" s="70">
        <v>15000</v>
      </c>
      <c r="F27" s="8"/>
      <c r="G27" s="70">
        <v>17285</v>
      </c>
      <c r="H27" s="76"/>
      <c r="I27" s="70">
        <v>12583</v>
      </c>
      <c r="J27" s="69"/>
      <c r="K27" s="104">
        <v>11000</v>
      </c>
      <c r="L27" s="27"/>
      <c r="M27" s="111" t="s">
        <v>10</v>
      </c>
      <c r="T27" s="4"/>
      <c r="U27" s="4"/>
      <c r="V27" s="6"/>
      <c r="W27" s="15"/>
      <c r="X27" s="4"/>
      <c r="Y27" s="5"/>
      <c r="Z27" s="6"/>
    </row>
    <row r="28" spans="1:26" ht="10.5" customHeight="1">
      <c r="A28" s="8" t="s">
        <v>66</v>
      </c>
      <c r="B28" s="8" t="s">
        <v>65</v>
      </c>
      <c r="C28" s="77">
        <v>1388</v>
      </c>
      <c r="D28" s="47"/>
      <c r="E28" s="70">
        <v>1967</v>
      </c>
      <c r="F28" s="8"/>
      <c r="G28" s="70">
        <v>1757</v>
      </c>
      <c r="H28" s="76"/>
      <c r="I28" s="70">
        <v>1154</v>
      </c>
      <c r="J28" s="81">
        <v>13</v>
      </c>
      <c r="K28" s="104">
        <v>1855</v>
      </c>
      <c r="L28" s="87">
        <v>7</v>
      </c>
      <c r="M28" s="111" t="s">
        <v>188</v>
      </c>
      <c r="T28" s="4"/>
      <c r="U28" s="4"/>
      <c r="V28" s="14"/>
      <c r="W28" s="15"/>
      <c r="X28" s="15"/>
      <c r="Y28" s="17"/>
      <c r="Z28" s="6"/>
    </row>
    <row r="29" spans="1:26" ht="10.5" customHeight="1">
      <c r="A29" s="8" t="s">
        <v>24</v>
      </c>
      <c r="B29" s="8" t="s">
        <v>25</v>
      </c>
      <c r="C29" s="77">
        <v>10441</v>
      </c>
      <c r="D29" s="47"/>
      <c r="E29" s="70">
        <v>11804</v>
      </c>
      <c r="F29" s="8"/>
      <c r="G29" s="70">
        <v>10280</v>
      </c>
      <c r="H29" s="77"/>
      <c r="I29" s="70">
        <v>8159</v>
      </c>
      <c r="J29" s="69"/>
      <c r="K29" s="104">
        <v>10051</v>
      </c>
      <c r="L29" s="27"/>
      <c r="M29" s="111" t="s">
        <v>2</v>
      </c>
      <c r="T29" s="4"/>
      <c r="U29" s="4"/>
      <c r="V29" s="14"/>
      <c r="W29" s="15"/>
      <c r="X29" s="15"/>
      <c r="Y29" s="17"/>
      <c r="Z29" s="6"/>
    </row>
    <row r="30" spans="1:26" ht="10.5" customHeight="1">
      <c r="A30" s="8" t="s">
        <v>26</v>
      </c>
      <c r="B30" s="8" t="s">
        <v>27</v>
      </c>
      <c r="C30" s="77">
        <v>8233</v>
      </c>
      <c r="D30" s="47"/>
      <c r="E30" s="70">
        <v>10735</v>
      </c>
      <c r="F30" s="8"/>
      <c r="G30" s="70">
        <v>12007</v>
      </c>
      <c r="H30" s="81">
        <v>14</v>
      </c>
      <c r="I30" s="70">
        <v>6752</v>
      </c>
      <c r="J30" s="69"/>
      <c r="K30" s="104">
        <v>6840</v>
      </c>
      <c r="L30" s="87">
        <v>5</v>
      </c>
      <c r="M30" s="111" t="s">
        <v>2</v>
      </c>
      <c r="T30" s="4"/>
      <c r="U30" s="4"/>
      <c r="V30" s="14"/>
      <c r="W30" s="15"/>
      <c r="X30" s="15"/>
      <c r="Y30" s="17"/>
      <c r="Z30" s="6"/>
    </row>
    <row r="31" spans="1:26" ht="10.5" customHeight="1">
      <c r="A31" s="8" t="s">
        <v>29</v>
      </c>
      <c r="B31" s="8" t="s">
        <v>30</v>
      </c>
      <c r="C31" s="77">
        <v>27000</v>
      </c>
      <c r="D31" s="47"/>
      <c r="E31" s="70">
        <v>26233</v>
      </c>
      <c r="F31" s="8"/>
      <c r="G31" s="71">
        <v>26000</v>
      </c>
      <c r="H31" s="82"/>
      <c r="I31" s="70">
        <v>25000</v>
      </c>
      <c r="J31" s="69"/>
      <c r="K31" s="104">
        <v>26167</v>
      </c>
      <c r="L31" s="27"/>
      <c r="M31" s="111" t="s">
        <v>151</v>
      </c>
      <c r="T31" s="18"/>
      <c r="U31" s="4"/>
      <c r="V31" s="4"/>
      <c r="W31" s="15"/>
      <c r="X31" s="15"/>
      <c r="Y31" s="17"/>
      <c r="Z31" s="6"/>
    </row>
    <row r="32" spans="1:26" ht="10.5" customHeight="1">
      <c r="A32" s="8" t="s">
        <v>32</v>
      </c>
      <c r="B32" s="8" t="s">
        <v>8</v>
      </c>
      <c r="C32" s="77">
        <v>23839</v>
      </c>
      <c r="D32" s="47"/>
      <c r="E32" s="70">
        <v>19790</v>
      </c>
      <c r="F32" s="8"/>
      <c r="G32" s="71">
        <v>22000</v>
      </c>
      <c r="H32" s="82"/>
      <c r="I32" s="70">
        <v>34000</v>
      </c>
      <c r="J32" s="69"/>
      <c r="K32" s="104">
        <v>40318</v>
      </c>
      <c r="L32" s="27"/>
      <c r="M32" s="112" t="s">
        <v>33</v>
      </c>
      <c r="T32" s="4"/>
      <c r="U32" s="4"/>
      <c r="V32" s="14"/>
      <c r="W32" s="15"/>
      <c r="X32" s="15"/>
      <c r="Y32" s="17"/>
      <c r="Z32" s="6"/>
    </row>
    <row r="33" spans="1:26" ht="10.5" customHeight="1">
      <c r="A33" s="8" t="s">
        <v>63</v>
      </c>
      <c r="B33" s="8" t="s">
        <v>62</v>
      </c>
      <c r="C33" s="77">
        <v>28282</v>
      </c>
      <c r="D33" s="47"/>
      <c r="E33" s="70">
        <v>27027</v>
      </c>
      <c r="F33" s="8"/>
      <c r="G33" s="70">
        <v>28260</v>
      </c>
      <c r="H33" s="77"/>
      <c r="I33" s="70">
        <v>18812</v>
      </c>
      <c r="J33" s="69"/>
      <c r="K33" s="104">
        <v>20383</v>
      </c>
      <c r="L33" s="27"/>
      <c r="M33" s="111" t="s">
        <v>2</v>
      </c>
      <c r="T33" s="4"/>
      <c r="U33" s="4"/>
      <c r="V33" s="14"/>
      <c r="W33" s="4"/>
      <c r="X33" s="4"/>
      <c r="Y33" s="5"/>
      <c r="Z33" s="6"/>
    </row>
    <row r="34" spans="1:26" ht="10.5" customHeight="1">
      <c r="A34" s="8" t="s">
        <v>261</v>
      </c>
      <c r="B34" s="8" t="s">
        <v>62</v>
      </c>
      <c r="C34" s="76">
        <v>692</v>
      </c>
      <c r="D34" s="47"/>
      <c r="E34" s="70"/>
      <c r="F34" s="8"/>
      <c r="G34" s="70"/>
      <c r="H34" s="77"/>
      <c r="I34" s="70"/>
      <c r="J34" s="69"/>
      <c r="K34" s="104"/>
      <c r="L34" s="27"/>
      <c r="M34" s="111"/>
      <c r="T34" s="4"/>
      <c r="U34" s="4"/>
      <c r="V34" s="14"/>
      <c r="W34" s="4"/>
      <c r="X34" s="4"/>
      <c r="Y34" s="5"/>
      <c r="Z34" s="6"/>
    </row>
    <row r="35" spans="1:26" ht="10.5" customHeight="1">
      <c r="A35" s="8" t="s">
        <v>35</v>
      </c>
      <c r="B35" s="8" t="s">
        <v>8</v>
      </c>
      <c r="C35" s="77">
        <v>35900</v>
      </c>
      <c r="D35" s="47"/>
      <c r="E35" s="70">
        <v>34098</v>
      </c>
      <c r="F35" s="8"/>
      <c r="G35" s="70">
        <v>29052</v>
      </c>
      <c r="H35" s="76"/>
      <c r="I35" s="70">
        <v>26334</v>
      </c>
      <c r="J35" s="69"/>
      <c r="K35" s="104">
        <v>28066</v>
      </c>
      <c r="L35" s="27"/>
      <c r="M35" s="111" t="s">
        <v>2</v>
      </c>
      <c r="T35" s="4"/>
      <c r="U35" s="4"/>
      <c r="V35" s="14"/>
      <c r="W35" s="15"/>
      <c r="X35" s="15"/>
      <c r="Y35" s="17"/>
      <c r="Z35" s="6"/>
    </row>
    <row r="36" spans="1:26" ht="10.5" customHeight="1">
      <c r="A36" s="8" t="s">
        <v>161</v>
      </c>
      <c r="B36" s="8" t="s">
        <v>162</v>
      </c>
      <c r="C36" s="77">
        <v>2303</v>
      </c>
      <c r="D36" s="47"/>
      <c r="E36" s="70">
        <v>3868</v>
      </c>
      <c r="F36" s="8"/>
      <c r="G36" s="70">
        <v>1517</v>
      </c>
      <c r="H36" s="81">
        <v>10</v>
      </c>
      <c r="I36" s="70"/>
      <c r="J36" s="103"/>
      <c r="K36" s="104"/>
      <c r="L36" s="27"/>
      <c r="M36" s="111"/>
      <c r="T36" s="4"/>
      <c r="U36" s="4"/>
      <c r="V36" s="14"/>
      <c r="W36" s="15"/>
      <c r="X36" s="15"/>
      <c r="Y36" s="17"/>
      <c r="Z36" s="6"/>
    </row>
    <row r="37" spans="1:26" ht="10.5" customHeight="1">
      <c r="A37" s="8" t="s">
        <v>36</v>
      </c>
      <c r="B37" s="8" t="s">
        <v>37</v>
      </c>
      <c r="C37" s="77">
        <v>15123</v>
      </c>
      <c r="D37" s="47"/>
      <c r="E37" s="70">
        <v>13866</v>
      </c>
      <c r="F37" s="8"/>
      <c r="G37" s="70">
        <v>17252</v>
      </c>
      <c r="H37" s="76"/>
      <c r="I37" s="70">
        <v>11862</v>
      </c>
      <c r="J37" s="69"/>
      <c r="K37" s="104">
        <v>15725</v>
      </c>
      <c r="L37" s="27"/>
      <c r="M37" s="111" t="s">
        <v>2</v>
      </c>
      <c r="T37" s="4"/>
      <c r="U37" s="4"/>
      <c r="V37" s="6"/>
      <c r="W37" s="4"/>
      <c r="X37" s="4"/>
      <c r="Y37" s="5"/>
      <c r="Z37" s="6"/>
    </row>
    <row r="38" spans="1:26" ht="10.5" customHeight="1">
      <c r="A38" s="8" t="s">
        <v>207</v>
      </c>
      <c r="B38" s="8" t="s">
        <v>208</v>
      </c>
      <c r="C38" s="76">
        <v>735</v>
      </c>
      <c r="D38" s="47"/>
      <c r="E38" s="70">
        <v>1663</v>
      </c>
      <c r="F38" s="8"/>
      <c r="G38" s="70">
        <v>1203</v>
      </c>
      <c r="H38" s="76"/>
      <c r="I38" s="70"/>
      <c r="J38" s="90"/>
      <c r="K38" s="102"/>
      <c r="L38" s="91"/>
      <c r="M38" s="111" t="s">
        <v>188</v>
      </c>
      <c r="T38" s="4"/>
      <c r="U38" s="4"/>
      <c r="V38" s="14"/>
      <c r="W38" s="15"/>
      <c r="X38" s="15"/>
      <c r="Y38" s="16"/>
      <c r="Z38" s="6"/>
    </row>
    <row r="39" spans="1:26" ht="10.5" customHeight="1">
      <c r="A39" s="8" t="s">
        <v>256</v>
      </c>
      <c r="B39" s="8" t="s">
        <v>39</v>
      </c>
      <c r="C39" s="77">
        <v>1572</v>
      </c>
      <c r="D39" s="47"/>
      <c r="E39" s="70">
        <v>1839</v>
      </c>
      <c r="F39" s="8"/>
      <c r="G39" s="70"/>
      <c r="H39" s="76"/>
      <c r="I39" s="70"/>
      <c r="J39" s="90"/>
      <c r="K39" s="102"/>
      <c r="L39" s="91"/>
      <c r="M39" s="111"/>
      <c r="T39" s="4"/>
      <c r="U39" s="4"/>
      <c r="V39" s="14"/>
      <c r="W39" s="15"/>
      <c r="X39" s="15"/>
      <c r="Y39" s="16"/>
      <c r="Z39" s="6"/>
    </row>
    <row r="40" spans="1:26" ht="10.5" customHeight="1">
      <c r="A40" s="8" t="s">
        <v>40</v>
      </c>
      <c r="B40" s="8" t="s">
        <v>34</v>
      </c>
      <c r="C40" s="77">
        <v>1250</v>
      </c>
      <c r="D40" s="47"/>
      <c r="E40" s="69">
        <v>900</v>
      </c>
      <c r="F40" s="150">
        <v>18</v>
      </c>
      <c r="G40" s="70">
        <v>1400</v>
      </c>
      <c r="H40" s="77"/>
      <c r="I40" s="70">
        <v>1290</v>
      </c>
      <c r="J40" s="69"/>
      <c r="K40" s="104">
        <v>1250</v>
      </c>
      <c r="L40" s="27"/>
      <c r="M40" s="111" t="s">
        <v>41</v>
      </c>
      <c r="T40" s="4"/>
      <c r="U40" s="4"/>
      <c r="V40" s="14"/>
      <c r="W40" s="15"/>
      <c r="X40" s="15"/>
      <c r="Y40" s="17"/>
      <c r="Z40" s="6"/>
    </row>
    <row r="41" spans="1:26" ht="10.5" customHeight="1">
      <c r="A41" s="8" t="s">
        <v>42</v>
      </c>
      <c r="B41" s="8" t="s">
        <v>30</v>
      </c>
      <c r="C41" s="77">
        <v>3019</v>
      </c>
      <c r="D41" s="47"/>
      <c r="E41" s="70">
        <v>4475</v>
      </c>
      <c r="F41" s="8"/>
      <c r="G41" s="70">
        <v>3390</v>
      </c>
      <c r="H41" s="76"/>
      <c r="I41" s="70">
        <v>3300</v>
      </c>
      <c r="J41" s="69"/>
      <c r="K41" s="104">
        <v>3600</v>
      </c>
      <c r="L41" s="27"/>
      <c r="M41" s="111" t="s">
        <v>2</v>
      </c>
      <c r="T41" s="4"/>
      <c r="U41" s="4"/>
      <c r="V41" s="14"/>
      <c r="W41" s="15"/>
      <c r="X41" s="15"/>
      <c r="Y41" s="17"/>
      <c r="Z41" s="6"/>
    </row>
    <row r="42" spans="1:26" ht="10.5" customHeight="1">
      <c r="A42" s="8" t="s">
        <v>43</v>
      </c>
      <c r="B42" s="8" t="s">
        <v>44</v>
      </c>
      <c r="C42" s="77">
        <v>4013</v>
      </c>
      <c r="D42" s="47"/>
      <c r="E42" s="70">
        <v>3778</v>
      </c>
      <c r="F42" s="8"/>
      <c r="G42" s="70">
        <v>3465</v>
      </c>
      <c r="H42" s="76"/>
      <c r="I42" s="70">
        <v>4072</v>
      </c>
      <c r="J42" s="69"/>
      <c r="K42" s="104">
        <v>3086</v>
      </c>
      <c r="L42" s="27"/>
      <c r="M42" s="111" t="s">
        <v>189</v>
      </c>
      <c r="T42" s="4"/>
      <c r="U42" s="4"/>
      <c r="V42" s="14"/>
      <c r="W42" s="15"/>
      <c r="X42" s="15"/>
      <c r="Y42" s="17"/>
      <c r="Z42" s="6"/>
    </row>
    <row r="43" spans="1:26" ht="10.5" customHeight="1">
      <c r="A43" s="20" t="s">
        <v>45</v>
      </c>
      <c r="B43" s="8" t="s">
        <v>46</v>
      </c>
      <c r="C43" s="77">
        <v>2227</v>
      </c>
      <c r="D43" s="47"/>
      <c r="E43" s="70">
        <v>2725</v>
      </c>
      <c r="F43" s="8"/>
      <c r="G43" s="70">
        <v>2610</v>
      </c>
      <c r="H43" s="77"/>
      <c r="I43" s="70">
        <v>2729</v>
      </c>
      <c r="J43" s="69"/>
      <c r="K43" s="104">
        <v>2564</v>
      </c>
      <c r="L43" s="27"/>
      <c r="M43" s="111" t="s">
        <v>189</v>
      </c>
      <c r="T43" s="4"/>
      <c r="U43" s="4"/>
      <c r="V43" s="14"/>
      <c r="W43" s="15"/>
      <c r="X43" s="15"/>
      <c r="Y43" s="17"/>
      <c r="Z43" s="6"/>
    </row>
    <row r="44" spans="1:26" ht="10.5" customHeight="1">
      <c r="A44" s="20" t="s">
        <v>239</v>
      </c>
      <c r="B44" s="8" t="s">
        <v>240</v>
      </c>
      <c r="C44" s="76">
        <v>350</v>
      </c>
      <c r="D44" s="47"/>
      <c r="E44" s="70">
        <v>400</v>
      </c>
      <c r="F44" s="150">
        <v>17</v>
      </c>
      <c r="G44" s="70"/>
      <c r="H44" s="77"/>
      <c r="I44" s="70"/>
      <c r="J44" s="69"/>
      <c r="K44" s="104"/>
      <c r="L44" s="27"/>
      <c r="M44" s="111"/>
      <c r="T44" s="4"/>
      <c r="U44" s="4"/>
      <c r="V44" s="14"/>
      <c r="W44" s="15"/>
      <c r="X44" s="15"/>
      <c r="Y44" s="17"/>
      <c r="Z44" s="6"/>
    </row>
    <row r="45" spans="1:26" ht="10.5" customHeight="1">
      <c r="A45" s="8" t="s">
        <v>47</v>
      </c>
      <c r="B45" s="8" t="s">
        <v>8</v>
      </c>
      <c r="C45" s="77">
        <v>14806</v>
      </c>
      <c r="D45" s="47"/>
      <c r="E45" s="70">
        <v>21730</v>
      </c>
      <c r="F45" s="8"/>
      <c r="G45" s="70">
        <v>25893</v>
      </c>
      <c r="H45" s="76"/>
      <c r="I45" s="70">
        <v>15300</v>
      </c>
      <c r="J45" s="69"/>
      <c r="K45" s="104">
        <v>15500</v>
      </c>
      <c r="L45" s="27"/>
      <c r="M45" s="111" t="s">
        <v>2</v>
      </c>
      <c r="T45" s="4"/>
      <c r="U45" s="4"/>
      <c r="V45" s="14"/>
      <c r="W45" s="15"/>
      <c r="X45" s="15"/>
      <c r="Y45" s="17"/>
      <c r="Z45" s="6"/>
    </row>
    <row r="46" spans="1:26" ht="10.5" customHeight="1">
      <c r="A46" s="8" t="s">
        <v>48</v>
      </c>
      <c r="B46" s="8" t="s">
        <v>49</v>
      </c>
      <c r="C46" s="77">
        <v>25188</v>
      </c>
      <c r="D46" s="47"/>
      <c r="E46" s="70">
        <v>23581</v>
      </c>
      <c r="F46" s="8"/>
      <c r="G46" s="70">
        <v>20543</v>
      </c>
      <c r="H46" s="77"/>
      <c r="I46" s="70">
        <v>20676</v>
      </c>
      <c r="J46" s="69"/>
      <c r="K46" s="104">
        <v>23771</v>
      </c>
      <c r="L46" s="27"/>
      <c r="M46" s="111" t="s">
        <v>2</v>
      </c>
      <c r="T46" s="4"/>
      <c r="U46" s="4"/>
      <c r="V46" s="14"/>
      <c r="W46" s="15"/>
      <c r="X46" s="15"/>
      <c r="Y46" s="17"/>
      <c r="Z46" s="6"/>
    </row>
    <row r="47" spans="1:26" ht="10.5" customHeight="1">
      <c r="A47" s="8" t="s">
        <v>50</v>
      </c>
      <c r="B47" s="27" t="s">
        <v>51</v>
      </c>
      <c r="C47" s="77">
        <v>77167</v>
      </c>
      <c r="D47" s="99"/>
      <c r="E47" s="151">
        <v>79165</v>
      </c>
      <c r="F47" s="8"/>
      <c r="G47" s="70">
        <v>75000</v>
      </c>
      <c r="H47" s="81">
        <v>3</v>
      </c>
      <c r="I47" s="70">
        <v>74394</v>
      </c>
      <c r="J47" s="69"/>
      <c r="K47" s="104">
        <v>76760</v>
      </c>
      <c r="L47" s="91"/>
      <c r="M47" s="111" t="s">
        <v>52</v>
      </c>
      <c r="T47" s="4"/>
      <c r="U47" s="4"/>
      <c r="V47" s="14"/>
      <c r="W47" s="15"/>
      <c r="X47" s="15"/>
      <c r="Y47" s="17"/>
      <c r="Z47" s="6"/>
    </row>
    <row r="48" spans="1:26" ht="10.5" customHeight="1">
      <c r="A48" s="8" t="s">
        <v>53</v>
      </c>
      <c r="B48" s="8" t="s">
        <v>72</v>
      </c>
      <c r="C48" s="76">
        <v>332</v>
      </c>
      <c r="D48" s="47"/>
      <c r="E48" s="69">
        <v>104</v>
      </c>
      <c r="F48" s="8"/>
      <c r="G48" s="69">
        <v>189</v>
      </c>
      <c r="H48" s="76"/>
      <c r="I48" s="69">
        <v>320</v>
      </c>
      <c r="J48" s="69"/>
      <c r="K48" s="102">
        <v>245</v>
      </c>
      <c r="L48" s="27"/>
      <c r="M48" s="111" t="s">
        <v>2</v>
      </c>
      <c r="T48" s="4"/>
      <c r="U48" s="4"/>
      <c r="V48" s="14"/>
      <c r="W48" s="15"/>
      <c r="X48" s="15"/>
      <c r="Y48" s="17"/>
      <c r="Z48" s="6"/>
    </row>
    <row r="49" spans="1:26" ht="10.5" customHeight="1">
      <c r="A49" s="8" t="s">
        <v>54</v>
      </c>
      <c r="B49" s="8" t="s">
        <v>55</v>
      </c>
      <c r="C49" s="76">
        <v>950</v>
      </c>
      <c r="D49" s="47"/>
      <c r="E49" s="70">
        <v>1195</v>
      </c>
      <c r="F49" s="8"/>
      <c r="G49" s="70">
        <v>1100</v>
      </c>
      <c r="H49" s="76"/>
      <c r="I49" s="70">
        <v>1200</v>
      </c>
      <c r="J49" s="69"/>
      <c r="K49" s="102">
        <v>800</v>
      </c>
      <c r="L49" s="27"/>
      <c r="M49" s="111" t="s">
        <v>188</v>
      </c>
      <c r="T49" s="4"/>
      <c r="U49" s="4"/>
      <c r="V49" s="14"/>
      <c r="W49" s="15"/>
      <c r="X49" s="15"/>
      <c r="Y49" s="17"/>
      <c r="Z49" s="6"/>
    </row>
    <row r="50" spans="1:26" ht="10.5" customHeight="1">
      <c r="A50" s="8" t="s">
        <v>56</v>
      </c>
      <c r="B50" s="8" t="s">
        <v>57</v>
      </c>
      <c r="C50" s="77">
        <v>5008</v>
      </c>
      <c r="D50" s="47"/>
      <c r="E50" s="70">
        <v>4561</v>
      </c>
      <c r="F50" s="102"/>
      <c r="G50" s="70">
        <v>4418</v>
      </c>
      <c r="H50" s="76"/>
      <c r="I50" s="70">
        <v>4112</v>
      </c>
      <c r="J50" s="69"/>
      <c r="K50" s="104">
        <v>3937</v>
      </c>
      <c r="L50" s="27"/>
      <c r="M50" s="111" t="s">
        <v>190</v>
      </c>
      <c r="T50" s="4"/>
      <c r="U50" s="4"/>
      <c r="V50" s="14"/>
      <c r="W50" s="15"/>
      <c r="X50" s="15"/>
      <c r="Y50" s="17"/>
      <c r="Z50" s="6"/>
    </row>
    <row r="51" spans="1:26" s="147" customFormat="1" ht="18.75" customHeight="1">
      <c r="A51" s="133" t="s">
        <v>58</v>
      </c>
      <c r="B51" s="133"/>
      <c r="C51" s="128"/>
      <c r="D51" s="134"/>
      <c r="E51" s="135">
        <f>SUM(E3:E50)</f>
        <v>764070</v>
      </c>
      <c r="F51" s="133"/>
      <c r="G51" s="135">
        <f>SUM(G4:G50)</f>
        <v>733278</v>
      </c>
      <c r="H51" s="128"/>
      <c r="I51" s="129">
        <f>SUM(I4:I50)</f>
        <v>711588</v>
      </c>
      <c r="J51" s="129"/>
      <c r="K51" s="136">
        <f>SUM(K4:K50)</f>
        <v>722127</v>
      </c>
      <c r="L51" s="137"/>
      <c r="M51" s="138"/>
      <c r="N51" s="139"/>
      <c r="O51" s="140"/>
      <c r="P51" s="139"/>
      <c r="Q51" s="139"/>
      <c r="R51" s="139"/>
      <c r="S51" s="141"/>
      <c r="T51" s="142"/>
      <c r="U51" s="142"/>
      <c r="V51" s="143"/>
      <c r="W51" s="144"/>
      <c r="X51" s="144"/>
      <c r="Y51" s="145"/>
      <c r="Z51" s="146"/>
    </row>
    <row r="52" spans="1:26" ht="18.75" customHeight="1">
      <c r="A52" s="124" t="s">
        <v>258</v>
      </c>
      <c r="B52" s="125"/>
      <c r="C52" s="132"/>
      <c r="D52" s="128"/>
      <c r="E52" s="152">
        <f>SUM(E51-E23-E39-E44-E25+15000)</f>
        <v>754071</v>
      </c>
      <c r="F52" s="153">
        <v>20</v>
      </c>
      <c r="G52" s="127"/>
      <c r="H52" s="128"/>
      <c r="I52" s="129"/>
      <c r="J52" s="129"/>
      <c r="K52" s="130"/>
      <c r="L52" s="129"/>
      <c r="M52" s="126"/>
      <c r="T52" s="4"/>
      <c r="U52" s="4"/>
      <c r="V52" s="14"/>
      <c r="W52" s="15"/>
      <c r="X52" s="15"/>
      <c r="Y52" s="17"/>
      <c r="Z52" s="6"/>
    </row>
    <row r="53" spans="4:27" ht="12.75">
      <c r="D53" s="161"/>
      <c r="E53" s="154"/>
      <c r="G53" s="57"/>
      <c r="H53" s="64"/>
      <c r="I53" s="57"/>
      <c r="J53" s="92"/>
      <c r="U53" s="4"/>
      <c r="V53" s="4"/>
      <c r="W53" s="14"/>
      <c r="X53" s="15"/>
      <c r="Y53" s="15"/>
      <c r="Z53" s="17"/>
      <c r="AA53" s="6"/>
    </row>
    <row r="54" spans="1:27" ht="18">
      <c r="A54" s="1" t="s">
        <v>125</v>
      </c>
      <c r="B54" s="1"/>
      <c r="C54" s="75"/>
      <c r="D54" s="46"/>
      <c r="E54" s="148"/>
      <c r="F54" s="1"/>
      <c r="G54" s="62"/>
      <c r="H54" s="113"/>
      <c r="I54" s="62"/>
      <c r="J54" s="92"/>
      <c r="L54" s="59"/>
      <c r="U54" s="4"/>
      <c r="V54" s="4"/>
      <c r="W54" s="14"/>
      <c r="X54" s="15"/>
      <c r="Y54" s="15"/>
      <c r="Z54" s="17"/>
      <c r="AA54" s="6"/>
    </row>
    <row r="55" spans="1:27" ht="12.75">
      <c r="A55" s="7" t="s">
        <v>74</v>
      </c>
      <c r="B55" s="7" t="s">
        <v>0</v>
      </c>
      <c r="C55" s="194" t="s">
        <v>260</v>
      </c>
      <c r="D55" s="178"/>
      <c r="E55" s="120" t="s">
        <v>227</v>
      </c>
      <c r="F55" s="123" t="s">
        <v>93</v>
      </c>
      <c r="G55" s="119" t="s">
        <v>150</v>
      </c>
      <c r="H55" s="119" t="s">
        <v>93</v>
      </c>
      <c r="I55" s="120" t="s">
        <v>75</v>
      </c>
      <c r="J55" s="121"/>
      <c r="K55" s="122"/>
      <c r="L55" s="123"/>
      <c r="U55" s="4"/>
      <c r="V55" s="4"/>
      <c r="W55" s="14"/>
      <c r="X55" s="15"/>
      <c r="Y55" s="15"/>
      <c r="Z55" s="17"/>
      <c r="AA55" s="6"/>
    </row>
    <row r="56" spans="1:26" ht="10.5" customHeight="1">
      <c r="A56" s="8" t="s">
        <v>225</v>
      </c>
      <c r="B56" s="27" t="s">
        <v>8</v>
      </c>
      <c r="C56" s="76"/>
      <c r="D56" s="99"/>
      <c r="E56" s="70">
        <v>53187</v>
      </c>
      <c r="F56" s="156"/>
      <c r="G56" s="69"/>
      <c r="H56" s="97"/>
      <c r="I56" s="69"/>
      <c r="J56" s="27"/>
      <c r="L56" s="27"/>
      <c r="M56" s="118"/>
      <c r="T56" s="4"/>
      <c r="U56" s="4"/>
      <c r="V56" s="6"/>
      <c r="W56" s="6"/>
      <c r="X56" s="6"/>
      <c r="Y56" s="10"/>
      <c r="Z56" s="6"/>
    </row>
    <row r="57" spans="1:26" ht="10.5" customHeight="1">
      <c r="A57" s="8" t="s">
        <v>113</v>
      </c>
      <c r="B57" s="8" t="s">
        <v>113</v>
      </c>
      <c r="C57" s="76"/>
      <c r="D57" s="47"/>
      <c r="E57" s="70">
        <v>2238</v>
      </c>
      <c r="F57" s="149">
        <v>1</v>
      </c>
      <c r="G57" s="69"/>
      <c r="H57" s="97"/>
      <c r="I57" s="69"/>
      <c r="J57" s="27"/>
      <c r="L57" s="27"/>
      <c r="M57" s="118"/>
      <c r="T57" s="4"/>
      <c r="U57" s="4"/>
      <c r="V57" s="6"/>
      <c r="W57" s="6"/>
      <c r="X57" s="6"/>
      <c r="Y57" s="10"/>
      <c r="Z57" s="6"/>
    </row>
    <row r="58" spans="1:26" ht="10.5" customHeight="1">
      <c r="A58" s="8" t="s">
        <v>226</v>
      </c>
      <c r="B58" s="8" t="s">
        <v>8</v>
      </c>
      <c r="C58" s="76"/>
      <c r="D58" s="47"/>
      <c r="E58" s="70">
        <v>8762</v>
      </c>
      <c r="F58" s="156"/>
      <c r="G58" s="69"/>
      <c r="H58" s="97"/>
      <c r="I58" s="69"/>
      <c r="J58" s="27"/>
      <c r="L58" s="27"/>
      <c r="M58" s="118"/>
      <c r="T58" s="4"/>
      <c r="U58" s="4"/>
      <c r="V58" s="6"/>
      <c r="W58" s="6"/>
      <c r="X58" s="6"/>
      <c r="Y58" s="10"/>
      <c r="Z58" s="6"/>
    </row>
    <row r="59" spans="1:27" ht="10.5" customHeight="1">
      <c r="A59" s="8" t="s">
        <v>94</v>
      </c>
      <c r="B59" s="8" t="s">
        <v>5</v>
      </c>
      <c r="C59" s="77">
        <v>4935</v>
      </c>
      <c r="D59" s="47"/>
      <c r="E59" s="70">
        <v>4375</v>
      </c>
      <c r="F59" s="8"/>
      <c r="G59" s="70">
        <v>5960</v>
      </c>
      <c r="H59" s="76"/>
      <c r="I59" s="70">
        <v>6355</v>
      </c>
      <c r="J59" s="60"/>
      <c r="K59" s="60"/>
      <c r="L59" s="61"/>
      <c r="U59" s="4"/>
      <c r="V59" s="4"/>
      <c r="W59" s="14"/>
      <c r="X59" s="15"/>
      <c r="Y59" s="15"/>
      <c r="Z59" s="17"/>
      <c r="AA59" s="6"/>
    </row>
    <row r="60" spans="1:27" ht="10.5" customHeight="1">
      <c r="A60" s="8" t="s">
        <v>71</v>
      </c>
      <c r="B60" s="8" t="s">
        <v>8</v>
      </c>
      <c r="C60" s="77">
        <v>13000</v>
      </c>
      <c r="D60" s="47"/>
      <c r="E60" s="70">
        <v>15000</v>
      </c>
      <c r="F60" s="8"/>
      <c r="G60" s="70">
        <v>15000</v>
      </c>
      <c r="H60" s="76"/>
      <c r="I60" s="70">
        <v>15000</v>
      </c>
      <c r="J60" s="51"/>
      <c r="K60" s="60"/>
      <c r="L60" s="39"/>
      <c r="U60" s="4"/>
      <c r="V60" s="4"/>
      <c r="W60" s="14"/>
      <c r="X60" s="15"/>
      <c r="Y60" s="15"/>
      <c r="Z60" s="17"/>
      <c r="AA60" s="6"/>
    </row>
    <row r="61" spans="1:27" ht="10.5" customHeight="1">
      <c r="A61" s="8" t="s">
        <v>174</v>
      </c>
      <c r="B61" s="8" t="s">
        <v>175</v>
      </c>
      <c r="C61" s="76"/>
      <c r="D61" s="47"/>
      <c r="E61" s="69"/>
      <c r="F61" s="8"/>
      <c r="G61" s="70">
        <v>2500</v>
      </c>
      <c r="H61" s="76"/>
      <c r="I61" s="70"/>
      <c r="J61" s="51"/>
      <c r="K61" s="60"/>
      <c r="L61" s="39"/>
      <c r="U61" s="4"/>
      <c r="V61" s="4"/>
      <c r="W61" s="14"/>
      <c r="X61" s="15"/>
      <c r="Y61" s="15"/>
      <c r="Z61" s="17"/>
      <c r="AA61" s="6"/>
    </row>
    <row r="62" spans="1:26" ht="10.5" customHeight="1">
      <c r="A62" s="8" t="s">
        <v>176</v>
      </c>
      <c r="B62" s="8" t="s">
        <v>177</v>
      </c>
      <c r="C62" s="76"/>
      <c r="D62" s="47"/>
      <c r="E62" s="69"/>
      <c r="F62" s="8"/>
      <c r="G62" s="70">
        <v>4000</v>
      </c>
      <c r="H62" s="76"/>
      <c r="I62" s="69"/>
      <c r="J62" s="50"/>
      <c r="K62" s="57"/>
      <c r="L62" s="59"/>
      <c r="S62" s="12"/>
      <c r="T62" s="4"/>
      <c r="U62" s="4"/>
      <c r="V62" s="14"/>
      <c r="W62" s="15"/>
      <c r="X62" s="15"/>
      <c r="Y62" s="17"/>
      <c r="Z62" s="6"/>
    </row>
    <row r="63" spans="1:27" ht="10.5" customHeight="1">
      <c r="A63" s="8" t="s">
        <v>184</v>
      </c>
      <c r="B63" s="8" t="s">
        <v>34</v>
      </c>
      <c r="C63" s="76"/>
      <c r="D63" s="47"/>
      <c r="E63" s="69">
        <v>151</v>
      </c>
      <c r="F63" s="8"/>
      <c r="G63" s="69">
        <v>83</v>
      </c>
      <c r="H63" s="76"/>
      <c r="I63" s="69"/>
      <c r="J63" s="50"/>
      <c r="K63" s="57"/>
      <c r="L63" s="59"/>
      <c r="P63" s="25"/>
      <c r="Q63" s="25"/>
      <c r="R63" s="25"/>
      <c r="U63" s="4"/>
      <c r="V63" s="4"/>
      <c r="W63" s="4"/>
      <c r="X63" s="4"/>
      <c r="Y63" s="4"/>
      <c r="Z63" s="5"/>
      <c r="AA63" s="6"/>
    </row>
    <row r="64" spans="1:27" ht="10.5" customHeight="1">
      <c r="A64" s="8" t="s">
        <v>185</v>
      </c>
      <c r="B64" s="8" t="s">
        <v>34</v>
      </c>
      <c r="C64" s="76"/>
      <c r="D64" s="47"/>
      <c r="E64" s="69">
        <v>200</v>
      </c>
      <c r="F64" s="8"/>
      <c r="G64" s="69">
        <v>200</v>
      </c>
      <c r="H64" s="76"/>
      <c r="I64" s="69"/>
      <c r="J64" s="50"/>
      <c r="K64" s="57"/>
      <c r="L64" s="59"/>
      <c r="P64" s="25"/>
      <c r="Q64" s="25"/>
      <c r="R64" s="25"/>
      <c r="U64" s="4"/>
      <c r="V64" s="4"/>
      <c r="W64" s="4"/>
      <c r="X64" s="4"/>
      <c r="Y64" s="4"/>
      <c r="Z64" s="5"/>
      <c r="AA64" s="6"/>
    </row>
    <row r="65" spans="1:27" ht="10.5" customHeight="1">
      <c r="A65" s="8" t="s">
        <v>246</v>
      </c>
      <c r="B65" s="8" t="s">
        <v>34</v>
      </c>
      <c r="C65" s="76"/>
      <c r="D65" s="47"/>
      <c r="E65" s="69">
        <v>695</v>
      </c>
      <c r="F65" s="8"/>
      <c r="G65" s="69"/>
      <c r="H65" s="76"/>
      <c r="I65" s="69"/>
      <c r="J65" s="50"/>
      <c r="K65" s="57"/>
      <c r="L65" s="59"/>
      <c r="P65" s="25"/>
      <c r="Q65" s="25"/>
      <c r="R65" s="25"/>
      <c r="U65" s="4"/>
      <c r="V65" s="4"/>
      <c r="W65" s="4"/>
      <c r="X65" s="4"/>
      <c r="Y65" s="4"/>
      <c r="Z65" s="5"/>
      <c r="AA65" s="6"/>
    </row>
    <row r="66" spans="1:27" ht="10.5" customHeight="1">
      <c r="A66" s="8" t="s">
        <v>244</v>
      </c>
      <c r="B66" s="8" t="s">
        <v>243</v>
      </c>
      <c r="C66" s="76"/>
      <c r="D66" s="47"/>
      <c r="E66" s="69">
        <v>175</v>
      </c>
      <c r="F66" s="8"/>
      <c r="G66" s="69"/>
      <c r="H66" s="76"/>
      <c r="I66" s="69"/>
      <c r="J66" s="50"/>
      <c r="K66" s="57"/>
      <c r="L66" s="59"/>
      <c r="P66" s="25"/>
      <c r="Q66" s="25"/>
      <c r="R66" s="25"/>
      <c r="U66" s="4"/>
      <c r="V66" s="4"/>
      <c r="W66" s="4"/>
      <c r="X66" s="4"/>
      <c r="Y66" s="4"/>
      <c r="Z66" s="5"/>
      <c r="AA66" s="6"/>
    </row>
    <row r="67" spans="1:27" ht="10.5" customHeight="1">
      <c r="A67" s="8" t="s">
        <v>148</v>
      </c>
      <c r="B67" s="8" t="s">
        <v>87</v>
      </c>
      <c r="C67" s="76"/>
      <c r="D67" s="47"/>
      <c r="E67" s="70">
        <v>1000</v>
      </c>
      <c r="F67" s="8"/>
      <c r="G67" s="69"/>
      <c r="H67" s="76"/>
      <c r="I67" s="70">
        <v>1000</v>
      </c>
      <c r="J67" s="50"/>
      <c r="K67" s="57"/>
      <c r="L67" s="59"/>
      <c r="U67" s="4"/>
      <c r="V67" s="4"/>
      <c r="W67" s="4"/>
      <c r="X67" s="4"/>
      <c r="Y67" s="4"/>
      <c r="Z67" s="5"/>
      <c r="AA67" s="6"/>
    </row>
    <row r="68" spans="1:27" ht="10.5" customHeight="1">
      <c r="A68" s="8" t="s">
        <v>132</v>
      </c>
      <c r="B68" s="8" t="s">
        <v>51</v>
      </c>
      <c r="C68" s="76"/>
      <c r="D68" s="47"/>
      <c r="E68" s="70">
        <v>4000</v>
      </c>
      <c r="F68" s="8"/>
      <c r="G68" s="70">
        <v>3500</v>
      </c>
      <c r="H68" s="76"/>
      <c r="I68" s="70">
        <v>3500</v>
      </c>
      <c r="J68" s="50"/>
      <c r="K68" s="57"/>
      <c r="L68" s="59"/>
      <c r="U68" s="4"/>
      <c r="V68" s="4"/>
      <c r="W68" s="4"/>
      <c r="X68" s="4"/>
      <c r="Y68" s="4"/>
      <c r="Z68" s="5"/>
      <c r="AA68" s="6"/>
    </row>
    <row r="69" spans="1:27" ht="10.5" customHeight="1">
      <c r="A69" s="8" t="s">
        <v>186</v>
      </c>
      <c r="B69" s="8" t="s">
        <v>187</v>
      </c>
      <c r="C69" s="76"/>
      <c r="D69" s="47"/>
      <c r="E69" s="69">
        <v>175</v>
      </c>
      <c r="F69" s="8"/>
      <c r="G69" s="69">
        <v>364</v>
      </c>
      <c r="H69" s="76"/>
      <c r="I69" s="70"/>
      <c r="J69" s="50"/>
      <c r="K69" s="57"/>
      <c r="L69" s="59"/>
      <c r="U69" s="4"/>
      <c r="V69" s="4"/>
      <c r="W69" s="4"/>
      <c r="X69" s="4"/>
      <c r="Y69" s="4"/>
      <c r="Z69" s="5"/>
      <c r="AA69" s="6"/>
    </row>
    <row r="70" spans="1:12" ht="10.5" customHeight="1">
      <c r="A70" s="8" t="s">
        <v>133</v>
      </c>
      <c r="B70" s="8" t="s">
        <v>12</v>
      </c>
      <c r="C70" s="76">
        <v>458</v>
      </c>
      <c r="D70" s="47"/>
      <c r="E70" s="69">
        <v>689</v>
      </c>
      <c r="F70" s="8"/>
      <c r="G70" s="69">
        <v>652</v>
      </c>
      <c r="H70" s="76"/>
      <c r="I70" s="70">
        <v>450</v>
      </c>
      <c r="J70" s="50"/>
      <c r="K70" s="57"/>
      <c r="L70" s="59"/>
    </row>
    <row r="71" spans="1:12" ht="10.5" customHeight="1">
      <c r="A71" s="55" t="s">
        <v>196</v>
      </c>
      <c r="B71" s="8" t="s">
        <v>197</v>
      </c>
      <c r="C71" s="76"/>
      <c r="D71" s="47"/>
      <c r="E71" s="69">
        <v>453</v>
      </c>
      <c r="F71" s="8"/>
      <c r="G71" s="69">
        <v>282</v>
      </c>
      <c r="H71" s="76"/>
      <c r="I71" s="70"/>
      <c r="J71" s="50"/>
      <c r="K71" s="57"/>
      <c r="L71" s="59"/>
    </row>
    <row r="72" spans="1:12" ht="10.5" customHeight="1">
      <c r="A72" s="55" t="s">
        <v>203</v>
      </c>
      <c r="B72" s="8" t="s">
        <v>197</v>
      </c>
      <c r="C72" s="76"/>
      <c r="D72" s="47"/>
      <c r="E72" s="69">
        <v>200</v>
      </c>
      <c r="F72" s="8"/>
      <c r="G72" s="69">
        <v>200</v>
      </c>
      <c r="H72" s="76"/>
      <c r="I72" s="70"/>
      <c r="J72" s="50"/>
      <c r="K72" s="57"/>
      <c r="L72" s="59"/>
    </row>
    <row r="73" spans="1:12" ht="10.5" customHeight="1">
      <c r="A73" s="55" t="s">
        <v>202</v>
      </c>
      <c r="B73" s="8" t="s">
        <v>198</v>
      </c>
      <c r="C73" s="76"/>
      <c r="D73" s="47"/>
      <c r="E73" s="69"/>
      <c r="F73" s="8"/>
      <c r="G73" s="69">
        <v>100</v>
      </c>
      <c r="H73" s="76"/>
      <c r="I73" s="70"/>
      <c r="J73" s="50"/>
      <c r="K73" s="57"/>
      <c r="L73" s="59"/>
    </row>
    <row r="74" spans="1:12" ht="10.5" customHeight="1">
      <c r="A74" s="55" t="s">
        <v>200</v>
      </c>
      <c r="B74" s="55" t="s">
        <v>201</v>
      </c>
      <c r="C74" s="79"/>
      <c r="D74" s="63"/>
      <c r="E74" s="71">
        <v>1750</v>
      </c>
      <c r="F74" s="55"/>
      <c r="G74" s="71">
        <v>2500</v>
      </c>
      <c r="H74" s="76"/>
      <c r="I74" s="70"/>
      <c r="J74" s="50"/>
      <c r="K74" s="57"/>
      <c r="L74" s="59"/>
    </row>
    <row r="75" spans="1:12" ht="10.5" customHeight="1">
      <c r="A75" s="55" t="s">
        <v>206</v>
      </c>
      <c r="B75" s="55" t="s">
        <v>205</v>
      </c>
      <c r="C75" s="79"/>
      <c r="D75" s="63"/>
      <c r="E75" s="71">
        <v>1109</v>
      </c>
      <c r="F75" s="55"/>
      <c r="G75" s="71">
        <v>1125</v>
      </c>
      <c r="H75" s="76"/>
      <c r="I75" s="70"/>
      <c r="J75" s="50"/>
      <c r="K75" s="57"/>
      <c r="L75" s="59"/>
    </row>
    <row r="76" spans="1:12" ht="10.5" customHeight="1">
      <c r="A76" s="8" t="s">
        <v>134</v>
      </c>
      <c r="B76" s="8" t="s">
        <v>96</v>
      </c>
      <c r="C76" s="76"/>
      <c r="D76" s="47"/>
      <c r="E76" s="69"/>
      <c r="F76" s="8"/>
      <c r="G76" s="69"/>
      <c r="H76" s="76"/>
      <c r="I76" s="70">
        <v>4</v>
      </c>
      <c r="J76" s="50"/>
      <c r="K76" s="57"/>
      <c r="L76" s="59"/>
    </row>
    <row r="77" spans="1:12" ht="10.5" customHeight="1">
      <c r="A77" s="8" t="s">
        <v>199</v>
      </c>
      <c r="B77" s="8" t="s">
        <v>105</v>
      </c>
      <c r="C77" s="76"/>
      <c r="D77" s="47"/>
      <c r="E77" s="69"/>
      <c r="F77" s="8"/>
      <c r="G77" s="69"/>
      <c r="H77" s="76"/>
      <c r="I77" s="70">
        <v>52</v>
      </c>
      <c r="J77" s="50"/>
      <c r="K77" s="57"/>
      <c r="L77" s="59"/>
    </row>
    <row r="78" spans="1:12" ht="10.5" customHeight="1">
      <c r="A78" s="8" t="s">
        <v>135</v>
      </c>
      <c r="B78" s="8" t="s">
        <v>99</v>
      </c>
      <c r="C78" s="76"/>
      <c r="D78" s="47"/>
      <c r="E78" s="69"/>
      <c r="F78" s="8"/>
      <c r="G78" s="69"/>
      <c r="H78" s="76"/>
      <c r="I78" s="69">
        <v>180</v>
      </c>
      <c r="J78" s="50"/>
      <c r="K78" s="57"/>
      <c r="L78" s="59"/>
    </row>
    <row r="79" spans="1:12" ht="10.5" customHeight="1">
      <c r="A79" s="8" t="s">
        <v>136</v>
      </c>
      <c r="B79" s="8" t="s">
        <v>12</v>
      </c>
      <c r="C79" s="76"/>
      <c r="D79" s="47"/>
      <c r="E79" s="69">
        <v>942</v>
      </c>
      <c r="F79" s="8"/>
      <c r="G79" s="69">
        <v>771</v>
      </c>
      <c r="H79" s="76"/>
      <c r="I79" s="69">
        <v>820</v>
      </c>
      <c r="J79" s="50"/>
      <c r="K79" s="57"/>
      <c r="L79" s="59"/>
    </row>
    <row r="80" spans="1:9" ht="10.5" customHeight="1">
      <c r="A80" s="8" t="s">
        <v>137</v>
      </c>
      <c r="B80" s="8" t="s">
        <v>16</v>
      </c>
      <c r="C80" s="76"/>
      <c r="D80" s="47"/>
      <c r="E80" s="69"/>
      <c r="F80" s="8"/>
      <c r="G80" s="69"/>
      <c r="H80" s="76"/>
      <c r="I80" s="69">
        <v>388</v>
      </c>
    </row>
    <row r="81" spans="1:9" ht="10.5" customHeight="1">
      <c r="A81" s="8" t="s">
        <v>138</v>
      </c>
      <c r="B81" s="8" t="s">
        <v>108</v>
      </c>
      <c r="C81" s="76"/>
      <c r="D81" s="47"/>
      <c r="E81" s="69"/>
      <c r="F81" s="8"/>
      <c r="G81" s="69"/>
      <c r="H81" s="76"/>
      <c r="I81" s="70">
        <v>925</v>
      </c>
    </row>
    <row r="82" spans="1:9" ht="10.5" customHeight="1">
      <c r="A82" s="8" t="s">
        <v>139</v>
      </c>
      <c r="B82" s="8" t="s">
        <v>8</v>
      </c>
      <c r="C82" s="76"/>
      <c r="D82" s="47"/>
      <c r="E82" s="69"/>
      <c r="F82" s="8"/>
      <c r="G82" s="69"/>
      <c r="H82" s="76"/>
      <c r="I82" s="70">
        <v>1250</v>
      </c>
    </row>
    <row r="83" spans="1:9" ht="10.5" customHeight="1">
      <c r="A83" s="8" t="s">
        <v>181</v>
      </c>
      <c r="B83" s="8" t="s">
        <v>180</v>
      </c>
      <c r="C83" s="76"/>
      <c r="D83" s="47"/>
      <c r="E83" s="69"/>
      <c r="F83" s="8"/>
      <c r="G83" s="69">
        <v>160</v>
      </c>
      <c r="H83" s="76"/>
      <c r="I83" s="70"/>
    </row>
    <row r="84" spans="1:9" ht="10.5" customHeight="1">
      <c r="A84" s="8" t="s">
        <v>140</v>
      </c>
      <c r="B84" s="8" t="s">
        <v>99</v>
      </c>
      <c r="C84" s="76"/>
      <c r="D84" s="47"/>
      <c r="E84" s="69"/>
      <c r="F84" s="8"/>
      <c r="G84" s="69"/>
      <c r="H84" s="76"/>
      <c r="I84" s="69">
        <v>35</v>
      </c>
    </row>
    <row r="85" spans="1:9" ht="10.5" customHeight="1">
      <c r="A85" s="8" t="s">
        <v>141</v>
      </c>
      <c r="B85" s="8" t="s">
        <v>113</v>
      </c>
      <c r="C85" s="76"/>
      <c r="D85" s="47"/>
      <c r="E85" s="69"/>
      <c r="F85" s="8"/>
      <c r="G85" s="69"/>
      <c r="H85" s="76"/>
      <c r="I85" s="69">
        <v>93</v>
      </c>
    </row>
    <row r="86" spans="1:9" ht="10.5" customHeight="1">
      <c r="A86" s="8" t="s">
        <v>142</v>
      </c>
      <c r="B86" s="8" t="s">
        <v>115</v>
      </c>
      <c r="C86" s="76"/>
      <c r="D86" s="47"/>
      <c r="E86" s="69"/>
      <c r="F86" s="8"/>
      <c r="G86" s="69">
        <v>6</v>
      </c>
      <c r="H86" s="76"/>
      <c r="I86" s="70">
        <v>0</v>
      </c>
    </row>
    <row r="87" spans="1:9" ht="10.5" customHeight="1">
      <c r="A87" s="8" t="s">
        <v>182</v>
      </c>
      <c r="B87" s="8" t="s">
        <v>166</v>
      </c>
      <c r="C87" s="76"/>
      <c r="D87" s="47"/>
      <c r="E87" s="69"/>
      <c r="F87" s="8"/>
      <c r="G87" s="69">
        <v>24</v>
      </c>
      <c r="H87" s="76"/>
      <c r="I87" s="70"/>
    </row>
    <row r="88" spans="1:9" ht="10.5" customHeight="1">
      <c r="A88" s="8" t="s">
        <v>143</v>
      </c>
      <c r="B88" s="8" t="s">
        <v>144</v>
      </c>
      <c r="C88" s="76"/>
      <c r="D88" s="47"/>
      <c r="E88" s="69"/>
      <c r="F88" s="8"/>
      <c r="G88" s="69"/>
      <c r="H88" s="76"/>
      <c r="I88" s="69">
        <v>23</v>
      </c>
    </row>
    <row r="89" spans="1:9" ht="10.5" customHeight="1">
      <c r="A89" s="55" t="s">
        <v>145</v>
      </c>
      <c r="B89" s="8" t="s">
        <v>119</v>
      </c>
      <c r="C89" s="76"/>
      <c r="D89" s="47"/>
      <c r="E89" s="69"/>
      <c r="F89" s="8"/>
      <c r="G89" s="69">
        <v>290</v>
      </c>
      <c r="H89" s="76"/>
      <c r="I89" s="69">
        <v>380</v>
      </c>
    </row>
    <row r="90" spans="1:9" ht="10.5" customHeight="1">
      <c r="A90" s="55" t="s">
        <v>146</v>
      </c>
      <c r="B90" s="8" t="s">
        <v>122</v>
      </c>
      <c r="C90" s="76"/>
      <c r="D90" s="47"/>
      <c r="E90" s="69"/>
      <c r="F90" s="8"/>
      <c r="G90" s="69"/>
      <c r="H90" s="76"/>
      <c r="I90" s="69">
        <v>68</v>
      </c>
    </row>
    <row r="91" spans="1:9" ht="10.5" customHeight="1">
      <c r="A91" s="55" t="s">
        <v>286</v>
      </c>
      <c r="B91" s="8" t="s">
        <v>285</v>
      </c>
      <c r="C91" s="76">
        <v>395</v>
      </c>
      <c r="D91" s="47"/>
      <c r="E91" s="69"/>
      <c r="F91" s="8"/>
      <c r="G91" s="69"/>
      <c r="H91" s="76"/>
      <c r="I91" s="69"/>
    </row>
    <row r="92" spans="1:9" ht="10.5" customHeight="1">
      <c r="A92" s="55" t="s">
        <v>183</v>
      </c>
      <c r="B92" s="8" t="s">
        <v>122</v>
      </c>
      <c r="C92" s="76"/>
      <c r="D92" s="47"/>
      <c r="E92" s="69"/>
      <c r="F92" s="8"/>
      <c r="G92" s="69">
        <v>183</v>
      </c>
      <c r="H92" s="76"/>
      <c r="I92" s="69"/>
    </row>
    <row r="93" spans="1:9" ht="10.5" customHeight="1">
      <c r="A93" s="55" t="s">
        <v>147</v>
      </c>
      <c r="B93" s="55" t="s">
        <v>123</v>
      </c>
      <c r="C93" s="79"/>
      <c r="D93" s="63"/>
      <c r="E93" s="73"/>
      <c r="F93" s="55"/>
      <c r="G93" s="73"/>
      <c r="H93" s="79"/>
      <c r="I93" s="69">
        <v>300</v>
      </c>
    </row>
    <row r="94" spans="1:9" ht="10.5" customHeight="1">
      <c r="A94" s="55" t="s">
        <v>229</v>
      </c>
      <c r="B94" s="55" t="s">
        <v>230</v>
      </c>
      <c r="C94" s="79"/>
      <c r="D94" s="63"/>
      <c r="E94" s="73">
        <v>294</v>
      </c>
      <c r="F94" s="55"/>
      <c r="G94" s="73"/>
      <c r="H94" s="79"/>
      <c r="I94" s="69"/>
    </row>
    <row r="95" spans="1:9" ht="10.5" customHeight="1">
      <c r="A95" s="8" t="s">
        <v>237</v>
      </c>
      <c r="B95" s="27" t="s">
        <v>238</v>
      </c>
      <c r="C95" s="76"/>
      <c r="D95" s="76"/>
      <c r="E95" s="102">
        <v>149</v>
      </c>
      <c r="F95" s="72"/>
      <c r="G95" s="8">
        <v>167</v>
      </c>
      <c r="H95" s="79"/>
      <c r="I95" s="69"/>
    </row>
    <row r="96" spans="1:9" ht="10.5" customHeight="1">
      <c r="A96" s="100" t="s">
        <v>126</v>
      </c>
      <c r="B96" s="27" t="s">
        <v>78</v>
      </c>
      <c r="C96" s="76">
        <v>1137</v>
      </c>
      <c r="D96" s="99"/>
      <c r="E96" s="157">
        <v>1235</v>
      </c>
      <c r="F96" s="8"/>
      <c r="G96" s="73"/>
      <c r="H96" s="79"/>
      <c r="I96" s="69"/>
    </row>
    <row r="97" spans="1:9" ht="10.5" customHeight="1">
      <c r="A97" s="27" t="s">
        <v>127</v>
      </c>
      <c r="B97" s="27" t="s">
        <v>80</v>
      </c>
      <c r="C97" s="76">
        <v>275</v>
      </c>
      <c r="D97" s="99"/>
      <c r="E97" s="158">
        <v>258</v>
      </c>
      <c r="F97" s="8"/>
      <c r="G97" s="73"/>
      <c r="H97" s="79"/>
      <c r="I97" s="69"/>
    </row>
    <row r="98" spans="1:9" ht="10.5" customHeight="1">
      <c r="A98" s="100" t="s">
        <v>128</v>
      </c>
      <c r="B98" s="27" t="s">
        <v>4</v>
      </c>
      <c r="C98" s="76">
        <v>597</v>
      </c>
      <c r="D98" s="99"/>
      <c r="E98" s="158">
        <v>548</v>
      </c>
      <c r="F98" s="8"/>
      <c r="G98" s="73"/>
      <c r="H98" s="79"/>
      <c r="I98" s="69"/>
    </row>
    <row r="99" spans="1:9" ht="10.5" customHeight="1">
      <c r="A99" s="27" t="s">
        <v>129</v>
      </c>
      <c r="B99" s="27" t="s">
        <v>4</v>
      </c>
      <c r="C99" s="76">
        <v>50</v>
      </c>
      <c r="D99" s="76"/>
      <c r="E99" s="158">
        <v>50</v>
      </c>
      <c r="F99" s="8"/>
      <c r="G99" s="73"/>
      <c r="H99" s="79"/>
      <c r="I99" s="69"/>
    </row>
    <row r="100" spans="1:9" ht="10.5" customHeight="1">
      <c r="A100" s="27" t="s">
        <v>130</v>
      </c>
      <c r="B100" s="27" t="s">
        <v>4</v>
      </c>
      <c r="C100" s="76">
        <v>305</v>
      </c>
      <c r="D100" s="99"/>
      <c r="E100" s="158">
        <v>353</v>
      </c>
      <c r="F100" s="8"/>
      <c r="G100" s="73"/>
      <c r="H100" s="79"/>
      <c r="I100" s="69"/>
    </row>
    <row r="101" spans="1:9" ht="10.5" customHeight="1">
      <c r="A101" s="27" t="s">
        <v>131</v>
      </c>
      <c r="B101" s="27" t="s">
        <v>85</v>
      </c>
      <c r="C101" s="76">
        <v>169</v>
      </c>
      <c r="D101" s="99"/>
      <c r="E101" s="158">
        <v>132</v>
      </c>
      <c r="F101" s="8"/>
      <c r="G101" s="73"/>
      <c r="H101" s="79"/>
      <c r="I101" s="69"/>
    </row>
    <row r="102" spans="1:9" ht="10.5" customHeight="1">
      <c r="A102" s="27" t="s">
        <v>251</v>
      </c>
      <c r="B102" s="27" t="s">
        <v>90</v>
      </c>
      <c r="C102" s="76">
        <v>94</v>
      </c>
      <c r="D102" s="99"/>
      <c r="E102" s="158">
        <v>55</v>
      </c>
      <c r="F102" s="8"/>
      <c r="G102" s="73"/>
      <c r="H102" s="79"/>
      <c r="I102" s="69"/>
    </row>
    <row r="103" spans="1:9" ht="10.5" customHeight="1">
      <c r="A103" s="27" t="s">
        <v>252</v>
      </c>
      <c r="B103" s="27" t="s">
        <v>223</v>
      </c>
      <c r="C103" s="76">
        <v>64</v>
      </c>
      <c r="D103" s="99"/>
      <c r="E103" s="158">
        <v>45</v>
      </c>
      <c r="F103" s="8"/>
      <c r="G103" s="73"/>
      <c r="H103" s="79"/>
      <c r="I103" s="69"/>
    </row>
    <row r="104" spans="1:9" ht="10.5" customHeight="1">
      <c r="A104" s="27" t="s">
        <v>124</v>
      </c>
      <c r="B104" s="27" t="s">
        <v>90</v>
      </c>
      <c r="C104" s="76">
        <v>54</v>
      </c>
      <c r="D104" s="99"/>
      <c r="E104" s="158">
        <v>26</v>
      </c>
      <c r="F104" s="8"/>
      <c r="G104" s="73"/>
      <c r="H104" s="79"/>
      <c r="I104" s="69"/>
    </row>
    <row r="105" spans="1:9" ht="10.5" customHeight="1">
      <c r="A105" s="101" t="s">
        <v>253</v>
      </c>
      <c r="B105" s="27" t="s">
        <v>223</v>
      </c>
      <c r="C105" s="76">
        <v>350</v>
      </c>
      <c r="D105" s="99"/>
      <c r="E105" s="158">
        <v>400</v>
      </c>
      <c r="F105" s="8"/>
      <c r="G105" s="73"/>
      <c r="H105" s="79"/>
      <c r="I105" s="69"/>
    </row>
    <row r="106" spans="1:13" ht="10.5" customHeight="1">
      <c r="A106" s="8"/>
      <c r="B106" s="27"/>
      <c r="C106" s="76"/>
      <c r="D106" s="99"/>
      <c r="F106" s="27"/>
      <c r="G106" s="69"/>
      <c r="H106" s="76"/>
      <c r="I106" s="179">
        <v>61</v>
      </c>
      <c r="M106" s="95"/>
    </row>
    <row r="107" spans="1:13" ht="18.75" customHeight="1">
      <c r="A107" s="133" t="s">
        <v>58</v>
      </c>
      <c r="B107" s="180"/>
      <c r="C107" s="181"/>
      <c r="D107" s="182"/>
      <c r="E107" s="135">
        <f>SUM(E60:E105)</f>
        <v>30084</v>
      </c>
      <c r="F107" s="180"/>
      <c r="G107" s="135">
        <f>SUM(G59:G106)</f>
        <v>38067</v>
      </c>
      <c r="H107" s="181"/>
      <c r="I107" s="135">
        <f>SUM(I59:I106)</f>
        <v>30884</v>
      </c>
      <c r="J107" s="183"/>
      <c r="K107" s="184"/>
      <c r="L107" s="147"/>
      <c r="M107" s="185"/>
    </row>
    <row r="109" spans="1:12" ht="12.75">
      <c r="A109" s="8" t="s">
        <v>149</v>
      </c>
      <c r="B109" s="8"/>
      <c r="C109" s="76"/>
      <c r="D109" s="47"/>
      <c r="E109" s="69"/>
      <c r="F109" s="8"/>
      <c r="G109" s="69"/>
      <c r="H109" s="76"/>
      <c r="I109" s="69"/>
      <c r="J109" s="50"/>
      <c r="L109" s="27"/>
    </row>
    <row r="110" spans="1:12" ht="12.75">
      <c r="A110" s="8"/>
      <c r="B110" s="8"/>
      <c r="C110" s="76"/>
      <c r="D110" s="47"/>
      <c r="E110" s="69"/>
      <c r="F110" s="8"/>
      <c r="G110" s="69"/>
      <c r="H110" s="76"/>
      <c r="I110" s="69"/>
      <c r="J110" s="50"/>
      <c r="L110" s="27"/>
    </row>
    <row r="111" spans="1:12" ht="12.75">
      <c r="A111" s="8"/>
      <c r="B111" s="8"/>
      <c r="C111" s="76"/>
      <c r="D111" s="47"/>
      <c r="E111" s="69"/>
      <c r="F111" s="8"/>
      <c r="G111" s="69"/>
      <c r="H111" s="76"/>
      <c r="I111" s="69"/>
      <c r="J111" s="50"/>
      <c r="L111" s="27"/>
    </row>
    <row r="112" spans="1:12" ht="12.75">
      <c r="A112" s="187" t="s">
        <v>267</v>
      </c>
      <c r="B112" s="187"/>
      <c r="C112" s="76"/>
      <c r="D112" s="45"/>
      <c r="E112" s="70"/>
      <c r="F112" s="11"/>
      <c r="G112" s="70"/>
      <c r="H112" s="76"/>
      <c r="I112" s="84" t="s">
        <v>213</v>
      </c>
      <c r="J112" s="93"/>
      <c r="K112" s="25"/>
      <c r="L112" s="36"/>
    </row>
    <row r="113" spans="1:12" ht="12.75">
      <c r="A113" s="188" t="s">
        <v>268</v>
      </c>
      <c r="B113" s="187"/>
      <c r="C113" s="76"/>
      <c r="D113" s="45"/>
      <c r="E113" s="70"/>
      <c r="F113" s="11"/>
      <c r="G113" s="70"/>
      <c r="H113" s="76"/>
      <c r="I113" s="84" t="s">
        <v>214</v>
      </c>
      <c r="J113" s="93"/>
      <c r="K113" s="25"/>
      <c r="L113" s="36"/>
    </row>
    <row r="114" spans="1:12" ht="12.75">
      <c r="A114" s="8" t="s">
        <v>265</v>
      </c>
      <c r="B114" s="11"/>
      <c r="C114" s="77"/>
      <c r="D114" s="47"/>
      <c r="E114" s="69"/>
      <c r="F114" s="8"/>
      <c r="G114" s="74"/>
      <c r="H114" s="83"/>
      <c r="I114" s="84" t="s">
        <v>215</v>
      </c>
      <c r="J114" s="68"/>
      <c r="K114" s="59"/>
      <c r="L114" s="58"/>
    </row>
    <row r="115" spans="1:12" ht="12.75">
      <c r="A115" s="44" t="s">
        <v>266</v>
      </c>
      <c r="B115" s="11"/>
      <c r="C115" s="77"/>
      <c r="D115" s="67"/>
      <c r="E115" s="159"/>
      <c r="F115" s="29"/>
      <c r="G115" s="74"/>
      <c r="H115" s="83"/>
      <c r="I115" s="84" t="s">
        <v>216</v>
      </c>
      <c r="J115" s="68"/>
      <c r="K115" s="59"/>
      <c r="L115" s="58"/>
    </row>
    <row r="116" spans="1:12" ht="12.75">
      <c r="A116" s="38" t="s">
        <v>209</v>
      </c>
      <c r="B116" s="8"/>
      <c r="C116" s="76"/>
      <c r="D116" s="67"/>
      <c r="E116" s="159"/>
      <c r="F116" s="29"/>
      <c r="G116" s="74"/>
      <c r="H116" s="83"/>
      <c r="I116" s="84" t="s">
        <v>217</v>
      </c>
      <c r="J116" s="68"/>
      <c r="K116" s="59"/>
      <c r="L116" s="58"/>
    </row>
    <row r="117" spans="1:12" ht="12.75">
      <c r="A117" s="44" t="s">
        <v>210</v>
      </c>
      <c r="B117" s="29"/>
      <c r="C117" s="80"/>
      <c r="D117" s="67"/>
      <c r="E117" s="159"/>
      <c r="F117" s="29"/>
      <c r="H117" s="83"/>
      <c r="I117" s="85" t="s">
        <v>218</v>
      </c>
      <c r="J117" s="94"/>
      <c r="K117" s="95"/>
      <c r="L117" s="25"/>
    </row>
    <row r="118" spans="1:12" ht="12.75">
      <c r="A118" s="44" t="s">
        <v>211</v>
      </c>
      <c r="B118" s="29"/>
      <c r="C118" s="80"/>
      <c r="I118" s="84" t="s">
        <v>219</v>
      </c>
      <c r="L118" s="57"/>
    </row>
    <row r="119" spans="1:9" ht="12.75">
      <c r="A119" s="44" t="s">
        <v>212</v>
      </c>
      <c r="B119" s="29"/>
      <c r="C119" s="80"/>
      <c r="I119" s="84" t="s">
        <v>221</v>
      </c>
    </row>
    <row r="120" spans="1:9" ht="12.75">
      <c r="A120" s="8" t="s">
        <v>236</v>
      </c>
      <c r="I120" s="69" t="s">
        <v>241</v>
      </c>
    </row>
    <row r="121" spans="1:9" ht="12.75">
      <c r="A121" s="8" t="s">
        <v>257</v>
      </c>
      <c r="I121" s="69" t="s">
        <v>245</v>
      </c>
    </row>
    <row r="122" spans="1:9" ht="12.75">
      <c r="A122" s="44" t="s">
        <v>259</v>
      </c>
      <c r="I122" s="69" t="s">
        <v>269</v>
      </c>
    </row>
    <row r="123" spans="1:9" ht="12.75">
      <c r="A123" s="8" t="s">
        <v>262</v>
      </c>
      <c r="I123" s="69" t="s">
        <v>288</v>
      </c>
    </row>
    <row r="124" spans="1:10" ht="12.75">
      <c r="A124" s="8" t="s">
        <v>263</v>
      </c>
      <c r="I124" s="69"/>
      <c r="J124" s="92"/>
    </row>
    <row r="125" spans="1:10" ht="12.75">
      <c r="A125" s="8" t="s">
        <v>264</v>
      </c>
      <c r="J125" s="92"/>
    </row>
    <row r="126" spans="1:10" ht="12.75">
      <c r="A126" s="186"/>
      <c r="J126" s="92"/>
    </row>
    <row r="127" ht="12.75">
      <c r="J127" s="92"/>
    </row>
    <row r="128" ht="12.75">
      <c r="J128" s="92"/>
    </row>
    <row r="129" ht="12.75">
      <c r="J129" s="92"/>
    </row>
    <row r="130" ht="12.75">
      <c r="J130" s="92"/>
    </row>
    <row r="131" ht="12.75">
      <c r="J131" s="92"/>
    </row>
    <row r="132" ht="12.75">
      <c r="J132" s="92"/>
    </row>
    <row r="133" ht="12.75">
      <c r="J133" s="92"/>
    </row>
    <row r="134" ht="12.75">
      <c r="J134" s="92"/>
    </row>
    <row r="135" ht="12.75">
      <c r="J135" s="92"/>
    </row>
    <row r="136" ht="12.75">
      <c r="J136" s="92"/>
    </row>
    <row r="137" ht="12.75">
      <c r="J137" s="92"/>
    </row>
    <row r="138" ht="12.75">
      <c r="J138" s="92"/>
    </row>
    <row r="139" ht="12.75">
      <c r="J139" s="92"/>
    </row>
    <row r="140" ht="12.75">
      <c r="J140" s="92"/>
    </row>
    <row r="141" ht="12.75">
      <c r="J141" s="92"/>
    </row>
    <row r="142" ht="12.75">
      <c r="J142" s="92"/>
    </row>
    <row r="143" ht="12.75">
      <c r="J143" s="92"/>
    </row>
    <row r="144" ht="12.75">
      <c r="J144" s="92"/>
    </row>
    <row r="145" ht="12.75">
      <c r="J145" s="92"/>
    </row>
    <row r="146" ht="12.75">
      <c r="J146" s="92"/>
    </row>
    <row r="147" ht="12.75">
      <c r="J147" s="92"/>
    </row>
    <row r="148" ht="12.75">
      <c r="J148" s="92"/>
    </row>
    <row r="149" ht="12.75">
      <c r="J149" s="92"/>
    </row>
    <row r="150" ht="12.75">
      <c r="J150" s="92"/>
    </row>
    <row r="151" ht="12.75">
      <c r="J151" s="92"/>
    </row>
    <row r="152" ht="12.75">
      <c r="J152" s="92"/>
    </row>
    <row r="153" ht="12.75">
      <c r="J153" s="92"/>
    </row>
    <row r="154" ht="12.75">
      <c r="J154" s="92"/>
    </row>
    <row r="155" ht="12.75">
      <c r="J155" s="92"/>
    </row>
    <row r="156" ht="12.75">
      <c r="J156" s="92"/>
    </row>
    <row r="157" ht="12.75">
      <c r="J157" s="92"/>
    </row>
    <row r="158" ht="12.75">
      <c r="J158" s="92"/>
    </row>
    <row r="159" ht="12.75">
      <c r="J159" s="92"/>
    </row>
    <row r="160" ht="12.75">
      <c r="J160" s="92"/>
    </row>
    <row r="161" ht="12.75">
      <c r="J161" s="92"/>
    </row>
    <row r="162" ht="12.75">
      <c r="J162" s="92"/>
    </row>
    <row r="163" ht="12.75">
      <c r="J163" s="92"/>
    </row>
    <row r="164" ht="12.75">
      <c r="J164" s="92"/>
    </row>
    <row r="165" ht="12.75">
      <c r="J165" s="92"/>
    </row>
    <row r="166" ht="12.75">
      <c r="J166" s="92"/>
    </row>
    <row r="167" ht="12.75">
      <c r="J167" s="92"/>
    </row>
    <row r="168" ht="12.75">
      <c r="J168" s="92"/>
    </row>
    <row r="169" ht="12.75">
      <c r="J169" s="92"/>
    </row>
    <row r="170" ht="12.75">
      <c r="J170" s="92"/>
    </row>
    <row r="171" ht="12.75">
      <c r="J171" s="92"/>
    </row>
    <row r="172" ht="12.75">
      <c r="J172" s="92"/>
    </row>
    <row r="173" ht="12.75">
      <c r="J173" s="92"/>
    </row>
    <row r="174" ht="12.75">
      <c r="J174" s="92"/>
    </row>
    <row r="175" ht="12.75">
      <c r="J175" s="92"/>
    </row>
    <row r="176" ht="12.75">
      <c r="J176" s="92"/>
    </row>
    <row r="177" ht="12.75">
      <c r="J177" s="92"/>
    </row>
    <row r="178" ht="12.75">
      <c r="J178" s="92"/>
    </row>
    <row r="179" ht="12.75">
      <c r="J179" s="92"/>
    </row>
    <row r="180" ht="12.75">
      <c r="J180" s="92"/>
    </row>
    <row r="181" ht="12.75">
      <c r="J181" s="92"/>
    </row>
    <row r="182" ht="12.75">
      <c r="J182" s="92"/>
    </row>
    <row r="183" ht="12.75">
      <c r="J183" s="92"/>
    </row>
    <row r="184" ht="12.75">
      <c r="J184" s="92"/>
    </row>
    <row r="185" ht="12.75">
      <c r="J185" s="92"/>
    </row>
    <row r="186" ht="12.75">
      <c r="J186" s="92"/>
    </row>
    <row r="187" ht="12.75">
      <c r="J187" s="92"/>
    </row>
    <row r="188" ht="12.75">
      <c r="J188" s="92"/>
    </row>
    <row r="189" ht="12.75">
      <c r="J189" s="92"/>
    </row>
    <row r="190" ht="12.75">
      <c r="J190" s="92"/>
    </row>
    <row r="191" ht="12.75">
      <c r="J191" s="92"/>
    </row>
    <row r="192" ht="12.75">
      <c r="J192" s="92"/>
    </row>
    <row r="193" ht="12.75">
      <c r="J193" s="92"/>
    </row>
    <row r="194" ht="12.75">
      <c r="J194" s="92"/>
    </row>
    <row r="195" ht="12.75">
      <c r="J195" s="92"/>
    </row>
    <row r="196" ht="12.75">
      <c r="J196" s="92"/>
    </row>
    <row r="197" ht="12.75">
      <c r="J197" s="92"/>
    </row>
    <row r="198" ht="12.75">
      <c r="J198" s="92"/>
    </row>
    <row r="199" ht="12.75">
      <c r="J199" s="92"/>
    </row>
    <row r="200" ht="12.75">
      <c r="J200" s="92"/>
    </row>
    <row r="201" ht="12.75">
      <c r="J201" s="92"/>
    </row>
    <row r="202" ht="12.75">
      <c r="J202" s="92"/>
    </row>
    <row r="203" ht="12.75">
      <c r="J203" s="92"/>
    </row>
    <row r="204" ht="12.75">
      <c r="J204" s="92"/>
    </row>
    <row r="205" ht="12.75">
      <c r="J205" s="92"/>
    </row>
    <row r="206" ht="12.75">
      <c r="J206" s="92"/>
    </row>
    <row r="207" ht="12.75">
      <c r="J207" s="92"/>
    </row>
    <row r="208" ht="12.75">
      <c r="J208" s="92"/>
    </row>
    <row r="209" ht="12.75">
      <c r="J209" s="92"/>
    </row>
    <row r="210" ht="12.75">
      <c r="J210" s="92"/>
    </row>
    <row r="211" ht="12.75">
      <c r="J211" s="92"/>
    </row>
    <row r="212" ht="12.75">
      <c r="J212" s="92"/>
    </row>
    <row r="213" ht="12.75">
      <c r="J213" s="92"/>
    </row>
    <row r="214" ht="12.75">
      <c r="J214" s="92"/>
    </row>
    <row r="215" ht="12.75">
      <c r="J215" s="92"/>
    </row>
    <row r="216" ht="12.75">
      <c r="J216" s="92"/>
    </row>
    <row r="217" ht="12.75">
      <c r="J217" s="92"/>
    </row>
    <row r="218" ht="12.75">
      <c r="J218" s="92"/>
    </row>
    <row r="219" ht="12.75">
      <c r="J219" s="92"/>
    </row>
    <row r="220" ht="12.75">
      <c r="J220" s="92"/>
    </row>
    <row r="221" ht="12.75">
      <c r="J221" s="92"/>
    </row>
    <row r="222" ht="12.75">
      <c r="J222" s="92"/>
    </row>
    <row r="223" ht="12.75">
      <c r="J223" s="92"/>
    </row>
    <row r="224" ht="12.75">
      <c r="J224" s="92"/>
    </row>
    <row r="225" ht="12.75">
      <c r="J225" s="92"/>
    </row>
    <row r="226" ht="12.75">
      <c r="J226" s="92"/>
    </row>
    <row r="227" ht="12.75">
      <c r="J227" s="92"/>
    </row>
    <row r="228" ht="12.75">
      <c r="J228" s="92"/>
    </row>
    <row r="229" ht="12.75">
      <c r="J229" s="92"/>
    </row>
    <row r="230" ht="12.75">
      <c r="J230" s="92"/>
    </row>
    <row r="231" ht="12.75">
      <c r="J231" s="92"/>
    </row>
    <row r="232" ht="12.75">
      <c r="J232" s="92"/>
    </row>
    <row r="233" ht="12.75">
      <c r="J233" s="92"/>
    </row>
    <row r="234" ht="12.75">
      <c r="J234" s="92"/>
    </row>
    <row r="235" ht="12.75">
      <c r="J235" s="92"/>
    </row>
    <row r="236" ht="12.75">
      <c r="J236" s="92"/>
    </row>
    <row r="237" ht="12.75">
      <c r="J237" s="92"/>
    </row>
    <row r="238" ht="12.75">
      <c r="J238" s="92"/>
    </row>
    <row r="239" ht="12.75">
      <c r="J239" s="92"/>
    </row>
    <row r="240" ht="12.75">
      <c r="J240" s="92"/>
    </row>
    <row r="241" ht="12.75">
      <c r="J241" s="92"/>
    </row>
    <row r="242" ht="12.75">
      <c r="J242" s="92"/>
    </row>
    <row r="243" ht="12.75">
      <c r="J243" s="92"/>
    </row>
    <row r="244" ht="12.75">
      <c r="J244" s="92"/>
    </row>
    <row r="245" ht="12.75">
      <c r="J245" s="92"/>
    </row>
    <row r="246" ht="12.75">
      <c r="J246" s="92"/>
    </row>
    <row r="247" ht="12.75">
      <c r="J247" s="92"/>
    </row>
    <row r="248" ht="12.75">
      <c r="J248" s="92"/>
    </row>
    <row r="249" ht="12.75">
      <c r="J249" s="92"/>
    </row>
    <row r="250" ht="12.75">
      <c r="J250" s="92"/>
    </row>
    <row r="251" ht="12.75">
      <c r="J251" s="92"/>
    </row>
    <row r="252" ht="12.75">
      <c r="J252" s="92"/>
    </row>
    <row r="253" ht="12.75">
      <c r="J253" s="92"/>
    </row>
    <row r="254" ht="12.75">
      <c r="J254" s="92"/>
    </row>
    <row r="255" ht="12.75">
      <c r="J255" s="92"/>
    </row>
    <row r="256" ht="12.75">
      <c r="J256" s="92"/>
    </row>
    <row r="257" ht="12.75">
      <c r="J257" s="92"/>
    </row>
    <row r="258" ht="12.75">
      <c r="J258" s="92"/>
    </row>
    <row r="259" ht="12.75">
      <c r="J259" s="92"/>
    </row>
    <row r="260" ht="12.75">
      <c r="J260" s="92"/>
    </row>
    <row r="261" ht="12.75">
      <c r="J261" s="92"/>
    </row>
    <row r="262" ht="12.75">
      <c r="J262" s="92"/>
    </row>
    <row r="263" ht="12.75">
      <c r="J263" s="92"/>
    </row>
    <row r="264" ht="12.75">
      <c r="J264" s="92"/>
    </row>
    <row r="265" ht="12.75">
      <c r="J265" s="92"/>
    </row>
    <row r="266" ht="12.75">
      <c r="J266" s="92"/>
    </row>
    <row r="267" ht="12.75">
      <c r="J267" s="92"/>
    </row>
    <row r="268" ht="12.75">
      <c r="J268" s="92"/>
    </row>
    <row r="269" ht="12.75">
      <c r="J269" s="92"/>
    </row>
    <row r="270" ht="12.75">
      <c r="J270" s="92"/>
    </row>
    <row r="271" ht="12.75">
      <c r="J271" s="92"/>
    </row>
    <row r="272" ht="12.75">
      <c r="J272" s="92"/>
    </row>
    <row r="273" ht="12.75">
      <c r="J273" s="92"/>
    </row>
    <row r="274" ht="12.75">
      <c r="J274" s="92"/>
    </row>
    <row r="275" ht="12.75">
      <c r="J275" s="92"/>
    </row>
    <row r="276" ht="12.75">
      <c r="J276" s="92"/>
    </row>
    <row r="277" ht="12.75">
      <c r="J277" s="92"/>
    </row>
    <row r="278" ht="12.75">
      <c r="J278" s="92"/>
    </row>
    <row r="279" ht="12.75">
      <c r="J279" s="92"/>
    </row>
    <row r="280" ht="12.75">
      <c r="J280" s="92"/>
    </row>
    <row r="281" ht="12.75">
      <c r="J281" s="92"/>
    </row>
    <row r="282" ht="12.75">
      <c r="J282" s="92"/>
    </row>
    <row r="283" ht="12.75">
      <c r="J283" s="92"/>
    </row>
    <row r="284" ht="12.75">
      <c r="J284" s="92"/>
    </row>
    <row r="285" ht="12.75">
      <c r="J285" s="92"/>
    </row>
    <row r="286" ht="12.75">
      <c r="J286" s="92"/>
    </row>
    <row r="287" ht="12.75">
      <c r="J287" s="92"/>
    </row>
    <row r="288" ht="12.75">
      <c r="J288" s="92"/>
    </row>
    <row r="289" ht="12.75">
      <c r="J289" s="92"/>
    </row>
    <row r="290" ht="12.75">
      <c r="J290" s="92"/>
    </row>
    <row r="291" ht="12.75">
      <c r="J291" s="92"/>
    </row>
    <row r="292" ht="12.75">
      <c r="J292" s="92"/>
    </row>
    <row r="293" ht="12.75">
      <c r="J293" s="92"/>
    </row>
    <row r="294" ht="12.75">
      <c r="J294" s="92"/>
    </row>
    <row r="295" ht="12.75">
      <c r="J295" s="92"/>
    </row>
    <row r="296" ht="12.75">
      <c r="J296" s="92"/>
    </row>
    <row r="297" ht="12.75">
      <c r="J297" s="92"/>
    </row>
    <row r="298" ht="12.75">
      <c r="J298" s="92"/>
    </row>
    <row r="299" ht="12.75">
      <c r="J299" s="92"/>
    </row>
    <row r="300" ht="12.75">
      <c r="J300" s="92"/>
    </row>
    <row r="301" ht="12.75">
      <c r="J301" s="92"/>
    </row>
    <row r="302" ht="12.75">
      <c r="J302" s="92"/>
    </row>
    <row r="303" ht="12.75">
      <c r="J303" s="92"/>
    </row>
    <row r="304" ht="12.75">
      <c r="J304" s="92"/>
    </row>
    <row r="305" ht="12.75">
      <c r="J305" s="92"/>
    </row>
    <row r="306" ht="12.75">
      <c r="J306" s="92"/>
    </row>
    <row r="307" ht="12.75">
      <c r="J307" s="92"/>
    </row>
    <row r="308" ht="12.75">
      <c r="J308" s="92"/>
    </row>
    <row r="309" ht="12.75">
      <c r="J309" s="92"/>
    </row>
    <row r="310" ht="12.75">
      <c r="J310" s="92"/>
    </row>
    <row r="311" ht="12.75">
      <c r="J311" s="92"/>
    </row>
    <row r="312" ht="12.75">
      <c r="J312" s="92"/>
    </row>
    <row r="313" ht="12.75">
      <c r="J313" s="92"/>
    </row>
    <row r="314" ht="12.75">
      <c r="J314" s="92"/>
    </row>
    <row r="315" ht="12.75">
      <c r="J315" s="92"/>
    </row>
    <row r="316" ht="12.75">
      <c r="J316" s="92"/>
    </row>
    <row r="317" ht="12.75">
      <c r="J317" s="92"/>
    </row>
    <row r="318" ht="12.75">
      <c r="J318" s="92"/>
    </row>
    <row r="319" ht="12.75">
      <c r="J319" s="92"/>
    </row>
    <row r="320" ht="12.75">
      <c r="J320" s="92"/>
    </row>
    <row r="321" ht="12.75">
      <c r="J321" s="92"/>
    </row>
    <row r="322" ht="12.75">
      <c r="J322" s="92"/>
    </row>
    <row r="323" ht="12.75">
      <c r="J323" s="92"/>
    </row>
    <row r="324" ht="12.75">
      <c r="J324" s="92"/>
    </row>
    <row r="325" ht="12.75">
      <c r="J325" s="92"/>
    </row>
    <row r="326" ht="12.75">
      <c r="J326" s="92"/>
    </row>
    <row r="327" ht="12.75">
      <c r="J327" s="92"/>
    </row>
    <row r="328" ht="12.75">
      <c r="J328" s="92"/>
    </row>
    <row r="329" ht="12.75">
      <c r="J329" s="92"/>
    </row>
    <row r="330" ht="12.75">
      <c r="J330" s="92"/>
    </row>
    <row r="331" ht="12.75">
      <c r="J331" s="92"/>
    </row>
    <row r="332" ht="12.75">
      <c r="J332" s="92"/>
    </row>
    <row r="333" ht="12.75">
      <c r="J333" s="92"/>
    </row>
    <row r="334" ht="12.75">
      <c r="J334" s="92"/>
    </row>
    <row r="335" ht="12.75">
      <c r="J335" s="92"/>
    </row>
    <row r="336" ht="12.75">
      <c r="J336" s="92"/>
    </row>
    <row r="337" ht="12.75">
      <c r="J337" s="92"/>
    </row>
    <row r="338" ht="12.75">
      <c r="J338" s="92"/>
    </row>
    <row r="339" ht="12.75">
      <c r="J339" s="92"/>
    </row>
    <row r="340" ht="12.75">
      <c r="J340" s="92"/>
    </row>
    <row r="341" ht="12.75">
      <c r="J341" s="92"/>
    </row>
    <row r="342" ht="12.75">
      <c r="J342" s="92"/>
    </row>
    <row r="343" ht="12.75">
      <c r="J343" s="92"/>
    </row>
    <row r="344" ht="12.75">
      <c r="J344" s="92"/>
    </row>
    <row r="345" ht="12.75">
      <c r="J345" s="92"/>
    </row>
    <row r="346" ht="12.75">
      <c r="J346" s="92"/>
    </row>
    <row r="347" ht="12.75">
      <c r="J347" s="92"/>
    </row>
    <row r="348" ht="12.75">
      <c r="J348" s="92"/>
    </row>
    <row r="349" ht="12.75">
      <c r="J349" s="92"/>
    </row>
    <row r="350" ht="12.75">
      <c r="J350" s="92"/>
    </row>
    <row r="351" ht="12.75">
      <c r="J351" s="92"/>
    </row>
    <row r="352" ht="12.75">
      <c r="J352" s="92"/>
    </row>
    <row r="353" ht="12.75">
      <c r="J353" s="92"/>
    </row>
    <row r="354" ht="12.75">
      <c r="J354" s="92"/>
    </row>
    <row r="355" ht="12.75">
      <c r="J355" s="92"/>
    </row>
    <row r="356" ht="12.75">
      <c r="J356" s="92"/>
    </row>
    <row r="357" ht="12.75">
      <c r="J357" s="92"/>
    </row>
    <row r="358" ht="12.75">
      <c r="J358" s="92"/>
    </row>
    <row r="359" ht="12.75">
      <c r="J359" s="92"/>
    </row>
    <row r="360" ht="12.75">
      <c r="J360" s="92"/>
    </row>
    <row r="361" ht="12.75">
      <c r="J361" s="92"/>
    </row>
    <row r="362" ht="12.75">
      <c r="J362" s="92"/>
    </row>
    <row r="363" ht="12.75">
      <c r="J363" s="92"/>
    </row>
    <row r="364" ht="12.75">
      <c r="J364" s="92"/>
    </row>
    <row r="365" ht="12.75">
      <c r="J365" s="92"/>
    </row>
    <row r="366" ht="12.75">
      <c r="J366" s="92"/>
    </row>
    <row r="367" ht="12.75">
      <c r="J367" s="92"/>
    </row>
    <row r="368" ht="12.75">
      <c r="J368" s="92"/>
    </row>
    <row r="369" ht="12.75">
      <c r="J369" s="92"/>
    </row>
    <row r="370" ht="12.75">
      <c r="J370" s="92"/>
    </row>
    <row r="371" ht="12.75">
      <c r="J371" s="92"/>
    </row>
    <row r="372" ht="12.75">
      <c r="J372" s="92"/>
    </row>
    <row r="373" ht="12.75">
      <c r="J373" s="92"/>
    </row>
    <row r="374" ht="12.75">
      <c r="J374" s="92"/>
    </row>
    <row r="375" ht="12.75">
      <c r="J375" s="92"/>
    </row>
    <row r="376" ht="12.75">
      <c r="J376" s="92"/>
    </row>
    <row r="377" ht="12.75">
      <c r="J377" s="92"/>
    </row>
    <row r="378" ht="12.75">
      <c r="J378" s="92"/>
    </row>
    <row r="379" ht="12.75">
      <c r="J379" s="92"/>
    </row>
    <row r="380" ht="12.75">
      <c r="J380" s="92"/>
    </row>
    <row r="381" ht="12.75">
      <c r="J381" s="92"/>
    </row>
    <row r="382" ht="12.75">
      <c r="J382" s="92"/>
    </row>
    <row r="383" ht="12.75">
      <c r="J383" s="92"/>
    </row>
    <row r="384" ht="12.75">
      <c r="J384" s="92"/>
    </row>
    <row r="385" ht="12.75">
      <c r="J385" s="92"/>
    </row>
    <row r="386" ht="12.75">
      <c r="J386" s="92"/>
    </row>
    <row r="387" ht="12.75">
      <c r="J387" s="92"/>
    </row>
    <row r="388" ht="12.75">
      <c r="J388" s="92"/>
    </row>
    <row r="389" ht="12.75">
      <c r="J389" s="92"/>
    </row>
    <row r="390" ht="12.75">
      <c r="J390" s="92"/>
    </row>
    <row r="391" ht="12.75">
      <c r="J391" s="92"/>
    </row>
    <row r="392" ht="12.75">
      <c r="J392" s="92"/>
    </row>
    <row r="393" ht="12.75">
      <c r="J393" s="92"/>
    </row>
    <row r="394" ht="12.75">
      <c r="J394" s="92"/>
    </row>
    <row r="395" ht="12.75">
      <c r="J395" s="92"/>
    </row>
    <row r="396" ht="12.75">
      <c r="J396" s="92"/>
    </row>
    <row r="397" ht="12.75">
      <c r="J397" s="92"/>
    </row>
    <row r="398" ht="12.75">
      <c r="J398" s="92"/>
    </row>
    <row r="399" ht="12.75">
      <c r="J399" s="92"/>
    </row>
    <row r="400" ht="12.75">
      <c r="J400" s="92"/>
    </row>
    <row r="401" ht="12.75">
      <c r="J401" s="92"/>
    </row>
    <row r="402" ht="12.75">
      <c r="J402" s="92"/>
    </row>
    <row r="403" ht="12.75">
      <c r="J403" s="92"/>
    </row>
    <row r="404" ht="12.75">
      <c r="J404" s="92"/>
    </row>
    <row r="405" ht="12.75">
      <c r="J405" s="92"/>
    </row>
    <row r="406" ht="12.75">
      <c r="J406" s="92"/>
    </row>
    <row r="407" ht="12.75">
      <c r="J407" s="92"/>
    </row>
    <row r="408" ht="12.75">
      <c r="J408" s="92"/>
    </row>
    <row r="409" ht="12.75">
      <c r="J409" s="92"/>
    </row>
    <row r="410" ht="12.75">
      <c r="J410" s="92"/>
    </row>
    <row r="411" ht="12.75">
      <c r="J411" s="92"/>
    </row>
    <row r="412" ht="12.75">
      <c r="J412" s="92"/>
    </row>
    <row r="413" ht="12.75">
      <c r="J413" s="92"/>
    </row>
    <row r="414" ht="12.75">
      <c r="J414" s="92"/>
    </row>
    <row r="415" ht="12.75">
      <c r="J415" s="92"/>
    </row>
    <row r="416" ht="12.75">
      <c r="J416" s="92"/>
    </row>
    <row r="417" ht="12.75">
      <c r="J417" s="92"/>
    </row>
    <row r="418" ht="12.75">
      <c r="J418" s="92"/>
    </row>
    <row r="419" ht="12.75">
      <c r="J419" s="92"/>
    </row>
    <row r="420" ht="12.75">
      <c r="J420" s="92"/>
    </row>
    <row r="421" ht="12.75">
      <c r="J421" s="92"/>
    </row>
    <row r="422" ht="12.75">
      <c r="J422" s="92"/>
    </row>
    <row r="423" ht="12.75">
      <c r="J423" s="92"/>
    </row>
    <row r="424" ht="12.75">
      <c r="J424" s="92"/>
    </row>
    <row r="425" ht="12.75">
      <c r="J425" s="92"/>
    </row>
    <row r="426" ht="12.75">
      <c r="J426" s="92"/>
    </row>
    <row r="427" ht="12.75">
      <c r="J427" s="92"/>
    </row>
    <row r="428" ht="12.75">
      <c r="J428" s="92"/>
    </row>
    <row r="429" ht="12.75">
      <c r="J429" s="92"/>
    </row>
    <row r="430" ht="12.75">
      <c r="J430" s="92"/>
    </row>
    <row r="431" ht="12.75">
      <c r="J431" s="92"/>
    </row>
    <row r="432" ht="12.75">
      <c r="J432" s="92"/>
    </row>
    <row r="433" ht="12.75">
      <c r="J433" s="92"/>
    </row>
    <row r="434" ht="12.75">
      <c r="J434" s="92"/>
    </row>
    <row r="435" ht="12.75">
      <c r="J435" s="92"/>
    </row>
    <row r="436" ht="12.75">
      <c r="J436" s="92"/>
    </row>
    <row r="437" ht="12.75">
      <c r="J437" s="92"/>
    </row>
    <row r="438" ht="12.75">
      <c r="J438" s="92"/>
    </row>
    <row r="439" ht="12.75">
      <c r="J439" s="92"/>
    </row>
    <row r="440" ht="12.75">
      <c r="J440" s="92"/>
    </row>
    <row r="441" ht="12.75">
      <c r="J441" s="92"/>
    </row>
    <row r="442" ht="12.75">
      <c r="J442" s="92"/>
    </row>
    <row r="443" ht="12.75">
      <c r="J443" s="92"/>
    </row>
    <row r="444" ht="12.75">
      <c r="J444" s="92"/>
    </row>
    <row r="445" ht="12.75">
      <c r="J445" s="92"/>
    </row>
    <row r="446" ht="12.75">
      <c r="J446" s="92"/>
    </row>
    <row r="447" ht="12.75">
      <c r="J447" s="92"/>
    </row>
    <row r="448" ht="12.75">
      <c r="J448" s="92"/>
    </row>
    <row r="449" ht="12.75">
      <c r="J449" s="92"/>
    </row>
    <row r="450" ht="12.75">
      <c r="J450" s="92"/>
    </row>
    <row r="451" ht="12.75">
      <c r="J451" s="92"/>
    </row>
    <row r="452" ht="12.75">
      <c r="J452" s="92"/>
    </row>
    <row r="453" ht="12.75">
      <c r="J453" s="92"/>
    </row>
    <row r="454" ht="12.75">
      <c r="J454" s="92"/>
    </row>
    <row r="455" ht="12.75">
      <c r="J455" s="92"/>
    </row>
    <row r="456" ht="12.75">
      <c r="J456" s="92"/>
    </row>
    <row r="457" ht="12.75">
      <c r="J457" s="92"/>
    </row>
    <row r="458" ht="12.75">
      <c r="J458" s="92"/>
    </row>
    <row r="459" ht="12.75">
      <c r="J459" s="92"/>
    </row>
    <row r="460" ht="12.75">
      <c r="J460" s="92"/>
    </row>
    <row r="461" ht="12.75">
      <c r="J461" s="92"/>
    </row>
    <row r="462" ht="12.75">
      <c r="J462" s="92"/>
    </row>
    <row r="463" ht="12.75">
      <c r="J463" s="92"/>
    </row>
    <row r="464" ht="12.75">
      <c r="J464" s="92"/>
    </row>
    <row r="465" ht="12.75">
      <c r="J465" s="92"/>
    </row>
    <row r="466" ht="12.75">
      <c r="J466" s="92"/>
    </row>
    <row r="467" ht="12.75">
      <c r="J467" s="92"/>
    </row>
    <row r="468" ht="12.75">
      <c r="J468" s="92"/>
    </row>
    <row r="469" ht="12.75">
      <c r="J469" s="92"/>
    </row>
    <row r="470" ht="12.75">
      <c r="J470" s="92"/>
    </row>
    <row r="471" ht="12.75">
      <c r="J471" s="92"/>
    </row>
    <row r="472" ht="12.75">
      <c r="J472" s="92"/>
    </row>
    <row r="473" ht="12.75">
      <c r="J473" s="92"/>
    </row>
    <row r="474" ht="12.75">
      <c r="J474" s="92"/>
    </row>
    <row r="475" ht="12.75">
      <c r="J475" s="92"/>
    </row>
    <row r="476" ht="12.75">
      <c r="J476" s="92"/>
    </row>
    <row r="477" ht="12.75">
      <c r="J477" s="92"/>
    </row>
    <row r="478" ht="12.75">
      <c r="J478" s="92"/>
    </row>
    <row r="479" ht="12.75">
      <c r="J479" s="92"/>
    </row>
    <row r="480" ht="12.75">
      <c r="J480" s="92"/>
    </row>
    <row r="481" ht="12.75">
      <c r="J481" s="92"/>
    </row>
    <row r="482" ht="12.75">
      <c r="J482" s="92"/>
    </row>
    <row r="483" ht="12.75">
      <c r="J483" s="92"/>
    </row>
    <row r="484" ht="12.75">
      <c r="J484" s="92"/>
    </row>
    <row r="485" ht="12.75">
      <c r="J485" s="92"/>
    </row>
    <row r="486" ht="12.75">
      <c r="J486" s="92"/>
    </row>
    <row r="487" ht="12.75">
      <c r="J487" s="92"/>
    </row>
    <row r="488" ht="12.75">
      <c r="J488" s="92"/>
    </row>
    <row r="489" ht="12.75">
      <c r="J489" s="92"/>
    </row>
    <row r="490" ht="12.75">
      <c r="J490" s="92"/>
    </row>
    <row r="491" ht="12.75">
      <c r="J491" s="92"/>
    </row>
    <row r="492" ht="12.75">
      <c r="J492" s="92"/>
    </row>
    <row r="493" ht="12.75">
      <c r="J493" s="92"/>
    </row>
    <row r="494" ht="12.75">
      <c r="J494" s="92"/>
    </row>
    <row r="495" ht="12.75">
      <c r="J495" s="92"/>
    </row>
    <row r="496" ht="12.75">
      <c r="J496" s="92"/>
    </row>
    <row r="497" ht="12.75">
      <c r="J497" s="92"/>
    </row>
    <row r="498" ht="12.75">
      <c r="J498" s="92"/>
    </row>
    <row r="499" ht="12.75">
      <c r="J499" s="92"/>
    </row>
    <row r="500" ht="12.75">
      <c r="J500" s="92"/>
    </row>
    <row r="501" ht="12.75">
      <c r="J501" s="92"/>
    </row>
    <row r="502" ht="12.75">
      <c r="J502" s="92"/>
    </row>
    <row r="503" ht="12.75">
      <c r="J503" s="92"/>
    </row>
    <row r="504" ht="12.75">
      <c r="J504" s="92"/>
    </row>
    <row r="505" ht="12.75">
      <c r="J505" s="92"/>
    </row>
    <row r="506" ht="12.75">
      <c r="J506" s="92"/>
    </row>
    <row r="507" ht="12.75">
      <c r="J507" s="92"/>
    </row>
    <row r="508" ht="12.75">
      <c r="J508" s="92"/>
    </row>
    <row r="509" ht="12.75">
      <c r="J509" s="92"/>
    </row>
    <row r="510" ht="12.75">
      <c r="J510" s="92"/>
    </row>
    <row r="511" ht="12.75">
      <c r="J511" s="92"/>
    </row>
    <row r="512" ht="12.75">
      <c r="J512" s="92"/>
    </row>
    <row r="513" ht="12.75">
      <c r="J513" s="92"/>
    </row>
    <row r="514" ht="12.75">
      <c r="J514" s="92"/>
    </row>
    <row r="515" ht="12.75">
      <c r="J515" s="92"/>
    </row>
    <row r="516" ht="12.75">
      <c r="J516" s="92"/>
    </row>
    <row r="517" ht="12.75">
      <c r="J517" s="92"/>
    </row>
    <row r="518" ht="12.75">
      <c r="J518" s="92"/>
    </row>
    <row r="519" ht="12.75">
      <c r="J519" s="92"/>
    </row>
    <row r="520" ht="12.75">
      <c r="J520" s="92"/>
    </row>
    <row r="521" ht="12.75">
      <c r="J521" s="92"/>
    </row>
    <row r="522" ht="12.75">
      <c r="J522" s="92"/>
    </row>
    <row r="523" ht="12.75">
      <c r="J523" s="92"/>
    </row>
    <row r="524" ht="12.75">
      <c r="J524" s="92"/>
    </row>
    <row r="525" ht="12.75">
      <c r="J525" s="92"/>
    </row>
    <row r="526" ht="12.75">
      <c r="J526" s="92"/>
    </row>
    <row r="527" ht="12.75">
      <c r="J527" s="92"/>
    </row>
    <row r="528" ht="12.75">
      <c r="J528" s="92"/>
    </row>
    <row r="529" ht="12.75">
      <c r="J529" s="92"/>
    </row>
    <row r="530" ht="12.75">
      <c r="J530" s="92"/>
    </row>
    <row r="531" ht="12.75">
      <c r="J531" s="92"/>
    </row>
    <row r="532" ht="12.75">
      <c r="J532" s="92"/>
    </row>
    <row r="533" ht="12.75">
      <c r="J533" s="92"/>
    </row>
    <row r="534" ht="12.75">
      <c r="J534" s="92"/>
    </row>
    <row r="535" ht="12.75">
      <c r="J535" s="92"/>
    </row>
    <row r="536" ht="12.75">
      <c r="J536" s="92"/>
    </row>
    <row r="537" ht="12.75">
      <c r="J537" s="92"/>
    </row>
    <row r="538" ht="12.75">
      <c r="J538" s="92"/>
    </row>
    <row r="539" ht="12.75">
      <c r="J539" s="92"/>
    </row>
    <row r="540" ht="12.75">
      <c r="J540" s="92"/>
    </row>
    <row r="541" ht="12.75">
      <c r="J541" s="92"/>
    </row>
    <row r="542" ht="12.75">
      <c r="J542" s="92"/>
    </row>
    <row r="543" ht="12.75">
      <c r="J543" s="92"/>
    </row>
    <row r="544" ht="12.75">
      <c r="J544" s="92"/>
    </row>
    <row r="545" ht="12.75">
      <c r="J545" s="92"/>
    </row>
    <row r="546" ht="12.75">
      <c r="J546" s="92"/>
    </row>
    <row r="547" ht="12.75">
      <c r="J547" s="92"/>
    </row>
    <row r="548" ht="12.75">
      <c r="J548" s="92"/>
    </row>
    <row r="549" ht="12.75">
      <c r="J549" s="92"/>
    </row>
    <row r="550" ht="12.75">
      <c r="J550" s="92"/>
    </row>
    <row r="551" ht="12.75">
      <c r="J551" s="92"/>
    </row>
    <row r="552" ht="12.75">
      <c r="J552" s="92"/>
    </row>
    <row r="553" ht="12.75">
      <c r="J553" s="92"/>
    </row>
    <row r="554" ht="12.75">
      <c r="J554" s="92"/>
    </row>
    <row r="555" ht="12.75">
      <c r="J555" s="92"/>
    </row>
    <row r="556" ht="12.75">
      <c r="J556" s="92"/>
    </row>
    <row r="557" ht="12.75">
      <c r="J557" s="92"/>
    </row>
    <row r="558" ht="12.75">
      <c r="J558" s="92"/>
    </row>
    <row r="559" ht="12.75">
      <c r="J559" s="92"/>
    </row>
    <row r="560" ht="12.75">
      <c r="J560" s="92"/>
    </row>
    <row r="561" ht="12.75">
      <c r="J561" s="92"/>
    </row>
    <row r="562" ht="12.75">
      <c r="J562" s="92"/>
    </row>
    <row r="563" ht="12.75">
      <c r="J563" s="92"/>
    </row>
    <row r="564" ht="12.75">
      <c r="J564" s="92"/>
    </row>
    <row r="565" ht="12.75">
      <c r="J565" s="92"/>
    </row>
    <row r="566" ht="12.75">
      <c r="J566" s="92"/>
    </row>
    <row r="567" ht="12.75">
      <c r="J567" s="92"/>
    </row>
    <row r="568" ht="12.75">
      <c r="J568" s="92"/>
    </row>
    <row r="569" ht="12.75">
      <c r="J569" s="92"/>
    </row>
    <row r="570" ht="12.75">
      <c r="J570" s="92"/>
    </row>
    <row r="571" ht="12.75">
      <c r="J571" s="92"/>
    </row>
    <row r="572" ht="12.75">
      <c r="J572" s="92"/>
    </row>
    <row r="573" ht="12.75">
      <c r="J573" s="92"/>
    </row>
    <row r="574" ht="12.75">
      <c r="J574" s="92"/>
    </row>
    <row r="575" ht="12.75">
      <c r="J575" s="92"/>
    </row>
    <row r="576" ht="12.75">
      <c r="J576" s="92"/>
    </row>
    <row r="577" ht="12.75">
      <c r="J577" s="92"/>
    </row>
    <row r="578" ht="12.75">
      <c r="J578" s="92"/>
    </row>
    <row r="579" ht="12.75">
      <c r="J579" s="92"/>
    </row>
    <row r="580" ht="12.75">
      <c r="J580" s="92"/>
    </row>
    <row r="581" ht="12.75">
      <c r="J581" s="92"/>
    </row>
    <row r="582" ht="12.75">
      <c r="J582" s="92"/>
    </row>
    <row r="583" ht="12.75">
      <c r="J583" s="92"/>
    </row>
    <row r="584" ht="12.75">
      <c r="J584" s="92"/>
    </row>
    <row r="585" ht="12.75">
      <c r="J585" s="92"/>
    </row>
    <row r="586" ht="12.75">
      <c r="J586" s="92"/>
    </row>
    <row r="587" ht="12.75">
      <c r="J587" s="92"/>
    </row>
    <row r="588" ht="12.75">
      <c r="J588" s="92"/>
    </row>
    <row r="589" ht="12.75">
      <c r="J589" s="92"/>
    </row>
    <row r="590" ht="12.75">
      <c r="J590" s="92"/>
    </row>
    <row r="591" ht="12.75">
      <c r="J591" s="92"/>
    </row>
    <row r="592" ht="12.75">
      <c r="J592" s="92"/>
    </row>
    <row r="593" ht="12.75">
      <c r="J593" s="92"/>
    </row>
    <row r="594" ht="12.75">
      <c r="J594" s="92"/>
    </row>
    <row r="595" ht="12.75">
      <c r="J595" s="92"/>
    </row>
    <row r="596" ht="12.75">
      <c r="J596" s="92"/>
    </row>
    <row r="597" ht="12.75">
      <c r="J597" s="92"/>
    </row>
    <row r="598" ht="12.75">
      <c r="J598" s="92"/>
    </row>
    <row r="599" ht="12.75">
      <c r="J599" s="92"/>
    </row>
    <row r="600" ht="12.75">
      <c r="J600" s="92"/>
    </row>
    <row r="601" ht="12.75">
      <c r="J601" s="92"/>
    </row>
    <row r="602" ht="12.75">
      <c r="J602" s="92"/>
    </row>
    <row r="603" ht="12.75">
      <c r="J603" s="92"/>
    </row>
    <row r="604" ht="12.75">
      <c r="J604" s="92"/>
    </row>
    <row r="605" ht="12.75">
      <c r="J605" s="92"/>
    </row>
    <row r="606" ht="12.75">
      <c r="J606" s="92"/>
    </row>
    <row r="607" ht="12.75">
      <c r="J607" s="92"/>
    </row>
    <row r="608" ht="12.75">
      <c r="J608" s="92"/>
    </row>
    <row r="609" ht="12.75">
      <c r="J609" s="92"/>
    </row>
    <row r="610" ht="12.75">
      <c r="J610" s="92"/>
    </row>
    <row r="611" ht="12.75">
      <c r="J611" s="92"/>
    </row>
    <row r="612" ht="12.75">
      <c r="J612" s="92"/>
    </row>
    <row r="613" ht="12.75">
      <c r="J613" s="92"/>
    </row>
    <row r="614" ht="12.75">
      <c r="J614" s="92"/>
    </row>
    <row r="615" ht="12.75">
      <c r="J615" s="92"/>
    </row>
    <row r="616" ht="12.75">
      <c r="J616" s="92"/>
    </row>
    <row r="617" ht="12.75">
      <c r="J617" s="92"/>
    </row>
    <row r="618" ht="12.75">
      <c r="J618" s="92"/>
    </row>
    <row r="619" ht="12.75">
      <c r="J619" s="92"/>
    </row>
    <row r="620" ht="12.75">
      <c r="J620" s="92"/>
    </row>
    <row r="621" ht="12.75">
      <c r="J621" s="92"/>
    </row>
    <row r="622" ht="12.75">
      <c r="J622" s="92"/>
    </row>
    <row r="623" ht="12.75">
      <c r="J623" s="92"/>
    </row>
    <row r="624" ht="12.75">
      <c r="J624" s="92"/>
    </row>
    <row r="625" ht="12.75">
      <c r="J625" s="92"/>
    </row>
    <row r="626" ht="12.75">
      <c r="J626" s="92"/>
    </row>
    <row r="627" ht="12.75">
      <c r="J627" s="92"/>
    </row>
    <row r="628" ht="12.75">
      <c r="J628" s="92"/>
    </row>
    <row r="629" ht="12.75">
      <c r="J629" s="92"/>
    </row>
    <row r="630" ht="12.75">
      <c r="J630" s="92"/>
    </row>
    <row r="631" ht="12.75">
      <c r="J631" s="92"/>
    </row>
    <row r="632" ht="12.75">
      <c r="J632" s="92"/>
    </row>
    <row r="633" ht="12.75">
      <c r="J633" s="92"/>
    </row>
    <row r="634" ht="12.75">
      <c r="J634" s="92"/>
    </row>
    <row r="635" ht="12.75">
      <c r="J635" s="92"/>
    </row>
    <row r="636" ht="12.75">
      <c r="J636" s="92"/>
    </row>
    <row r="637" ht="12.75">
      <c r="J637" s="92"/>
    </row>
    <row r="638" ht="12.75">
      <c r="J638" s="92"/>
    </row>
    <row r="639" ht="12.75">
      <c r="J639" s="92"/>
    </row>
    <row r="640" ht="12.75">
      <c r="J640" s="92"/>
    </row>
    <row r="641" ht="12.75">
      <c r="J641" s="92"/>
    </row>
    <row r="642" ht="12.75">
      <c r="J642" s="92"/>
    </row>
    <row r="643" ht="12.75">
      <c r="J643" s="92"/>
    </row>
    <row r="644" ht="12.75">
      <c r="J644" s="92"/>
    </row>
    <row r="645" ht="12.75">
      <c r="J645" s="92"/>
    </row>
    <row r="646" ht="12.75">
      <c r="J646" s="92"/>
    </row>
    <row r="647" ht="12.75">
      <c r="J647" s="92"/>
    </row>
    <row r="648" ht="12.75">
      <c r="J648" s="92"/>
    </row>
    <row r="649" ht="12.75">
      <c r="J649" s="92"/>
    </row>
    <row r="650" ht="12.75">
      <c r="J650" s="92"/>
    </row>
    <row r="651" ht="12.75">
      <c r="J651" s="92"/>
    </row>
    <row r="652" ht="12.75">
      <c r="J652" s="92"/>
    </row>
    <row r="653" ht="12.75">
      <c r="J653" s="92"/>
    </row>
    <row r="654" ht="12.75">
      <c r="J654" s="92"/>
    </row>
    <row r="655" ht="12.75">
      <c r="J655" s="92"/>
    </row>
    <row r="656" ht="12.75">
      <c r="J656" s="92"/>
    </row>
    <row r="657" ht="12.75">
      <c r="J657" s="92"/>
    </row>
    <row r="658" ht="12.75">
      <c r="J658" s="92"/>
    </row>
    <row r="659" ht="12.75">
      <c r="J659" s="92"/>
    </row>
    <row r="660" ht="12.75">
      <c r="J660" s="92"/>
    </row>
    <row r="661" ht="12.75">
      <c r="J661" s="92"/>
    </row>
    <row r="662" ht="12.75">
      <c r="J662" s="92"/>
    </row>
    <row r="663" ht="12.75">
      <c r="J663" s="92"/>
    </row>
    <row r="664" ht="12.75">
      <c r="J664" s="92"/>
    </row>
    <row r="665" ht="12.75">
      <c r="J665" s="92"/>
    </row>
    <row r="666" ht="12.75">
      <c r="J666" s="92"/>
    </row>
    <row r="667" ht="12.75">
      <c r="J667" s="92"/>
    </row>
    <row r="668" ht="12.75">
      <c r="J668" s="92"/>
    </row>
    <row r="669" ht="12.75">
      <c r="J669" s="92"/>
    </row>
    <row r="670" ht="12.75">
      <c r="J670" s="92"/>
    </row>
    <row r="671" ht="12.75">
      <c r="J671" s="92"/>
    </row>
    <row r="672" ht="12.75">
      <c r="J672" s="92"/>
    </row>
    <row r="673" ht="12.75">
      <c r="J673" s="92"/>
    </row>
    <row r="674" ht="12.75">
      <c r="J674" s="92"/>
    </row>
    <row r="675" ht="12.75">
      <c r="J675" s="92"/>
    </row>
    <row r="676" ht="12.75">
      <c r="J676" s="92"/>
    </row>
    <row r="677" ht="12.75">
      <c r="J677" s="92"/>
    </row>
    <row r="678" ht="12.75">
      <c r="J678" s="92"/>
    </row>
    <row r="679" ht="12.75">
      <c r="J679" s="92"/>
    </row>
    <row r="680" ht="12.75">
      <c r="J680" s="92"/>
    </row>
    <row r="681" ht="12.75">
      <c r="J681" s="92"/>
    </row>
    <row r="682" ht="12.75">
      <c r="J682" s="92"/>
    </row>
    <row r="683" ht="12.75">
      <c r="J683" s="92"/>
    </row>
    <row r="684" ht="12.75">
      <c r="J684" s="92"/>
    </row>
    <row r="685" ht="12.75">
      <c r="J685" s="92"/>
    </row>
    <row r="686" ht="12.75">
      <c r="J686" s="92"/>
    </row>
    <row r="687" ht="12.75">
      <c r="J687" s="92"/>
    </row>
    <row r="688" ht="12.75">
      <c r="J688" s="92"/>
    </row>
    <row r="689" ht="12.75">
      <c r="J689" s="92"/>
    </row>
    <row r="690" ht="12.75">
      <c r="J690" s="92"/>
    </row>
    <row r="691" ht="12.75">
      <c r="J691" s="92"/>
    </row>
    <row r="692" ht="12.75">
      <c r="J692" s="92"/>
    </row>
    <row r="693" ht="12.75">
      <c r="J693" s="92"/>
    </row>
    <row r="694" ht="12.75">
      <c r="J694" s="92"/>
    </row>
    <row r="695" ht="12.75">
      <c r="J695" s="92"/>
    </row>
    <row r="696" ht="12.75">
      <c r="J696" s="92"/>
    </row>
    <row r="697" ht="12.75">
      <c r="J697" s="92"/>
    </row>
    <row r="698" ht="12.75">
      <c r="J698" s="92"/>
    </row>
    <row r="699" ht="12.75">
      <c r="J699" s="92"/>
    </row>
    <row r="700" ht="12.75">
      <c r="J700" s="92"/>
    </row>
    <row r="701" ht="12.75">
      <c r="J701" s="92"/>
    </row>
    <row r="702" ht="12.75">
      <c r="J702" s="92"/>
    </row>
    <row r="703" ht="12.75">
      <c r="J703" s="92"/>
    </row>
    <row r="704" ht="12.75">
      <c r="J704" s="92"/>
    </row>
    <row r="705" ht="12.75">
      <c r="J705" s="92"/>
    </row>
    <row r="706" ht="12.75">
      <c r="J706" s="92"/>
    </row>
    <row r="707" ht="12.75">
      <c r="J707" s="92"/>
    </row>
    <row r="708" ht="12.75">
      <c r="J708" s="92"/>
    </row>
    <row r="709" ht="12.75">
      <c r="J709" s="92"/>
    </row>
    <row r="710" ht="12.75">
      <c r="J710" s="92"/>
    </row>
    <row r="711" ht="12.75">
      <c r="J711" s="92"/>
    </row>
    <row r="712" ht="12.75">
      <c r="J712" s="92"/>
    </row>
    <row r="713" ht="12.75">
      <c r="J713" s="92"/>
    </row>
    <row r="714" ht="12.75">
      <c r="J714" s="92"/>
    </row>
    <row r="715" ht="12.75">
      <c r="J715" s="92"/>
    </row>
    <row r="716" ht="12.75">
      <c r="J716" s="92"/>
    </row>
    <row r="717" ht="12.75">
      <c r="J717" s="92"/>
    </row>
    <row r="718" ht="12.75">
      <c r="J718" s="92"/>
    </row>
    <row r="719" ht="12.75">
      <c r="J719" s="92"/>
    </row>
    <row r="720" ht="12.75">
      <c r="J720" s="92"/>
    </row>
    <row r="721" ht="12.75">
      <c r="J721" s="92"/>
    </row>
    <row r="722" ht="12.75">
      <c r="J722" s="92"/>
    </row>
  </sheetData>
  <sheetProtection/>
  <mergeCells count="1">
    <mergeCell ref="T2:V2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zoomScalePageLayoutView="0" workbookViewId="0" topLeftCell="B1">
      <pane ySplit="2" topLeftCell="A36" activePane="bottomLeft" state="frozen"/>
      <selection pane="topLeft" activeCell="A1" sqref="A1"/>
      <selection pane="bottomLeft" activeCell="H54" sqref="H54"/>
    </sheetView>
  </sheetViews>
  <sheetFormatPr defaultColWidth="9.140625" defaultRowHeight="12.75"/>
  <cols>
    <col min="1" max="1" width="32.8515625" style="0" customWidth="1"/>
    <col min="2" max="2" width="12.7109375" style="0" customWidth="1"/>
    <col min="3" max="3" width="12.7109375" style="48" customWidth="1"/>
    <col min="4" max="4" width="33.8515625" style="0" customWidth="1"/>
    <col min="5" max="5" width="12.7109375" style="155" customWidth="1"/>
    <col min="6" max="6" width="28.7109375" style="155" customWidth="1"/>
    <col min="7" max="7" width="12.7109375" style="48" customWidth="1"/>
    <col min="8" max="8" width="44.7109375" style="22" customWidth="1"/>
    <col min="9" max="9" width="12.7109375" style="0" customWidth="1"/>
    <col min="10" max="10" width="112.7109375" style="0" customWidth="1"/>
    <col min="11" max="11" width="12.7109375" style="42" customWidth="1"/>
    <col min="12" max="13" width="12.7109375" style="22" customWidth="1"/>
    <col min="14" max="17" width="12.7109375" style="11" customWidth="1"/>
    <col min="18" max="18" width="12.7109375" style="13" customWidth="1"/>
    <col min="19" max="19" width="12.7109375" style="29" customWidth="1"/>
    <col min="20" max="20" width="12.7109375" style="13" customWidth="1"/>
    <col min="21" max="21" width="12.7109375" style="35" customWidth="1"/>
    <col min="22" max="24" width="12.7109375" style="13" customWidth="1"/>
    <col min="25" max="25" width="12.7109375" style="9" customWidth="1"/>
    <col min="27" max="27" width="34.00390625" style="0" customWidth="1"/>
  </cols>
  <sheetData>
    <row r="1" spans="1:33" ht="18">
      <c r="A1" s="1"/>
      <c r="B1" s="1"/>
      <c r="C1" s="46"/>
      <c r="D1" s="1"/>
      <c r="E1" s="165"/>
      <c r="F1" s="165"/>
      <c r="G1" s="1"/>
      <c r="H1" s="2"/>
      <c r="I1" s="1"/>
      <c r="J1" s="1"/>
      <c r="K1" s="1"/>
      <c r="L1" s="2"/>
      <c r="M1" s="2"/>
      <c r="N1" s="23"/>
      <c r="O1" s="23"/>
      <c r="P1" s="23"/>
      <c r="Q1" s="23"/>
      <c r="R1" s="24"/>
      <c r="S1" s="28"/>
      <c r="T1" s="24"/>
      <c r="U1" s="34"/>
      <c r="V1" s="24"/>
      <c r="W1" s="24"/>
      <c r="X1" s="24"/>
      <c r="Y1" s="3"/>
      <c r="Z1" s="1"/>
      <c r="AA1" s="4"/>
      <c r="AB1" s="4"/>
      <c r="AC1" s="4"/>
      <c r="AD1" s="4"/>
      <c r="AE1" s="4"/>
      <c r="AF1" s="5"/>
      <c r="AG1" s="6"/>
    </row>
    <row r="2" spans="1:32" s="177" customFormat="1" ht="12.75">
      <c r="A2" s="105" t="s">
        <v>76</v>
      </c>
      <c r="B2" s="105" t="s">
        <v>0</v>
      </c>
      <c r="C2" s="106" t="s">
        <v>260</v>
      </c>
      <c r="D2" s="107" t="s">
        <v>289</v>
      </c>
      <c r="E2" s="160" t="s">
        <v>227</v>
      </c>
      <c r="F2" s="160" t="s">
        <v>254</v>
      </c>
      <c r="G2" s="109" t="s">
        <v>150</v>
      </c>
      <c r="H2" s="109" t="s">
        <v>93</v>
      </c>
      <c r="I2" s="109" t="s">
        <v>75</v>
      </c>
      <c r="J2" s="123" t="s">
        <v>155</v>
      </c>
      <c r="K2" s="166"/>
      <c r="L2" s="167"/>
      <c r="M2" s="123"/>
      <c r="N2" s="168"/>
      <c r="O2" s="123"/>
      <c r="P2" s="169"/>
      <c r="Q2" s="170"/>
      <c r="R2" s="109"/>
      <c r="S2" s="170"/>
      <c r="T2" s="171"/>
      <c r="U2" s="172"/>
      <c r="V2" s="171"/>
      <c r="W2" s="171"/>
      <c r="X2" s="171"/>
      <c r="Y2" s="173"/>
      <c r="Z2" s="196"/>
      <c r="AA2" s="196"/>
      <c r="AB2" s="196"/>
      <c r="AC2" s="174"/>
      <c r="AD2" s="174"/>
      <c r="AE2" s="175"/>
      <c r="AF2" s="176"/>
    </row>
    <row r="3" spans="1:32" ht="10.5" customHeight="1">
      <c r="A3" s="8"/>
      <c r="B3" s="8"/>
      <c r="C3" s="47"/>
      <c r="D3" s="8"/>
      <c r="E3" s="8"/>
      <c r="F3" s="8"/>
      <c r="G3" s="8"/>
      <c r="H3" s="21"/>
      <c r="I3" s="11"/>
      <c r="J3" s="11"/>
      <c r="K3" s="30"/>
      <c r="L3" s="30"/>
      <c r="M3" s="13"/>
      <c r="O3" s="13"/>
      <c r="S3" s="12"/>
      <c r="Z3" s="4"/>
      <c r="AA3" s="4"/>
      <c r="AB3" s="14"/>
      <c r="AC3" s="15"/>
      <c r="AD3" s="15"/>
      <c r="AE3" s="17"/>
      <c r="AF3" s="6"/>
    </row>
    <row r="4" spans="1:32" ht="10.5" customHeight="1">
      <c r="A4" s="8" t="s">
        <v>86</v>
      </c>
      <c r="B4" s="8"/>
      <c r="C4" s="47"/>
      <c r="D4" s="8"/>
      <c r="E4" s="8"/>
      <c r="F4" s="8"/>
      <c r="G4" s="8"/>
      <c r="H4" s="21"/>
      <c r="I4" s="8"/>
      <c r="J4" s="8"/>
      <c r="K4" s="19"/>
      <c r="L4" s="30"/>
      <c r="M4" s="13"/>
      <c r="O4" s="13"/>
      <c r="S4" s="12"/>
      <c r="Z4" s="4"/>
      <c r="AA4" s="4"/>
      <c r="AB4" s="4"/>
      <c r="AC4" s="15"/>
      <c r="AD4" s="15"/>
      <c r="AE4" s="16"/>
      <c r="AF4" s="6"/>
    </row>
    <row r="5" spans="1:32" ht="10.5" customHeight="1">
      <c r="A5" s="8" t="s">
        <v>88</v>
      </c>
      <c r="B5" s="8" t="s">
        <v>87</v>
      </c>
      <c r="C5" s="47"/>
      <c r="D5" s="8"/>
      <c r="E5" s="11">
        <v>1000</v>
      </c>
      <c r="F5" s="11"/>
      <c r="G5" s="8"/>
      <c r="H5" s="21"/>
      <c r="I5" s="11">
        <v>1000</v>
      </c>
      <c r="J5" s="8"/>
      <c r="K5" s="19"/>
      <c r="L5" s="30"/>
      <c r="M5" s="13"/>
      <c r="O5" s="13"/>
      <c r="S5" s="12"/>
      <c r="Z5" s="4"/>
      <c r="AA5" s="4"/>
      <c r="AB5" s="14"/>
      <c r="AC5" s="15"/>
      <c r="AD5" s="15"/>
      <c r="AE5" s="17"/>
      <c r="AF5" s="6"/>
    </row>
    <row r="6" spans="1:32" ht="10.5" customHeight="1">
      <c r="A6" s="8" t="s">
        <v>89</v>
      </c>
      <c r="B6" s="8" t="s">
        <v>51</v>
      </c>
      <c r="C6" s="45">
        <v>3500</v>
      </c>
      <c r="D6" s="8"/>
      <c r="E6" s="11">
        <v>4000</v>
      </c>
      <c r="F6" s="11"/>
      <c r="G6" s="11">
        <v>3500</v>
      </c>
      <c r="H6" s="21"/>
      <c r="I6" s="11">
        <v>3500</v>
      </c>
      <c r="J6" s="8"/>
      <c r="K6" s="19"/>
      <c r="L6" s="32"/>
      <c r="M6" s="13"/>
      <c r="O6" s="13"/>
      <c r="S6" s="12"/>
      <c r="Z6" s="4"/>
      <c r="AA6" s="4"/>
      <c r="AB6" s="14"/>
      <c r="AC6" s="15"/>
      <c r="AD6" s="15"/>
      <c r="AE6" s="17"/>
      <c r="AF6" s="6"/>
    </row>
    <row r="7" spans="1:32" ht="10.5" customHeight="1">
      <c r="A7" s="8"/>
      <c r="B7" s="8"/>
      <c r="C7" s="47"/>
      <c r="D7" s="8"/>
      <c r="E7" s="8"/>
      <c r="F7" s="8"/>
      <c r="G7" s="8"/>
      <c r="H7" s="21"/>
      <c r="I7" s="8"/>
      <c r="J7" s="8"/>
      <c r="K7" s="19"/>
      <c r="L7" s="30"/>
      <c r="M7" s="13"/>
      <c r="O7" s="13"/>
      <c r="S7" s="12"/>
      <c r="Z7" s="4"/>
      <c r="AA7" s="4"/>
      <c r="AB7" s="14"/>
      <c r="AC7" s="15"/>
      <c r="AD7" s="15"/>
      <c r="AE7" s="17"/>
      <c r="AF7" s="6"/>
    </row>
    <row r="8" spans="1:32" ht="10.5" customHeight="1">
      <c r="A8" s="8" t="s">
        <v>152</v>
      </c>
      <c r="B8" s="8"/>
      <c r="C8" s="47"/>
      <c r="D8" s="8"/>
      <c r="E8" s="8"/>
      <c r="F8" s="8"/>
      <c r="G8" s="8"/>
      <c r="H8" s="21"/>
      <c r="I8" s="8"/>
      <c r="J8" s="8"/>
      <c r="K8" s="19"/>
      <c r="L8" s="30"/>
      <c r="M8" s="13"/>
      <c r="O8" s="13"/>
      <c r="S8" s="12"/>
      <c r="Z8" s="4"/>
      <c r="AA8" s="4"/>
      <c r="AB8" s="14"/>
      <c r="AC8" s="15"/>
      <c r="AD8" s="15"/>
      <c r="AE8" s="17"/>
      <c r="AF8" s="6"/>
    </row>
    <row r="9" spans="1:32" ht="10.5" customHeight="1">
      <c r="A9" s="8" t="s">
        <v>153</v>
      </c>
      <c r="B9" s="8" t="s">
        <v>122</v>
      </c>
      <c r="C9" s="47"/>
      <c r="D9" s="8"/>
      <c r="E9" s="8"/>
      <c r="F9" s="8"/>
      <c r="G9" s="8">
        <v>183</v>
      </c>
      <c r="H9" s="65"/>
      <c r="I9" s="8"/>
      <c r="J9" s="8"/>
      <c r="K9" s="19"/>
      <c r="L9" s="30"/>
      <c r="M9" s="13"/>
      <c r="O9" s="13"/>
      <c r="S9" s="12"/>
      <c r="Z9" s="4"/>
      <c r="AA9" s="4"/>
      <c r="AB9" s="14"/>
      <c r="AC9" s="15"/>
      <c r="AD9" s="15"/>
      <c r="AE9" s="17"/>
      <c r="AF9" s="6"/>
    </row>
    <row r="10" spans="1:32" ht="10.5" customHeight="1">
      <c r="A10" s="8"/>
      <c r="B10" s="8"/>
      <c r="C10" s="47"/>
      <c r="D10" s="8"/>
      <c r="E10" s="8"/>
      <c r="F10" s="8"/>
      <c r="G10" s="8"/>
      <c r="H10" s="21"/>
      <c r="I10" s="8"/>
      <c r="J10" s="8"/>
      <c r="K10" s="19"/>
      <c r="L10" s="30"/>
      <c r="M10" s="13"/>
      <c r="O10" s="13"/>
      <c r="S10" s="12"/>
      <c r="Z10" s="4"/>
      <c r="AA10" s="4"/>
      <c r="AB10" s="14"/>
      <c r="AC10" s="15"/>
      <c r="AD10" s="15"/>
      <c r="AE10" s="17"/>
      <c r="AF10" s="6"/>
    </row>
    <row r="11" spans="1:32" ht="10.5" customHeight="1">
      <c r="A11" s="8" t="s">
        <v>156</v>
      </c>
      <c r="B11" s="8"/>
      <c r="C11" s="47"/>
      <c r="D11" s="8"/>
      <c r="E11" s="8"/>
      <c r="F11" s="8"/>
      <c r="G11" s="8"/>
      <c r="H11" s="21"/>
      <c r="I11" s="8"/>
      <c r="J11" s="8"/>
      <c r="K11" s="19"/>
      <c r="L11" s="30"/>
      <c r="M11" s="13"/>
      <c r="O11" s="13"/>
      <c r="S11" s="12"/>
      <c r="Z11" s="4"/>
      <c r="AA11" s="4"/>
      <c r="AB11" s="14"/>
      <c r="AC11" s="15"/>
      <c r="AD11" s="15"/>
      <c r="AE11" s="17"/>
      <c r="AF11" s="6"/>
    </row>
    <row r="12" spans="1:32" ht="10.5" customHeight="1">
      <c r="A12" s="8" t="s">
        <v>157</v>
      </c>
      <c r="B12" s="8" t="s">
        <v>34</v>
      </c>
      <c r="C12" s="47">
        <v>111</v>
      </c>
      <c r="D12" s="8"/>
      <c r="E12" s="8">
        <v>151</v>
      </c>
      <c r="F12" s="8"/>
      <c r="G12" s="8">
        <v>83</v>
      </c>
      <c r="H12" s="21"/>
      <c r="I12" s="8"/>
      <c r="J12" s="8"/>
      <c r="K12" s="19"/>
      <c r="L12" s="30"/>
      <c r="M12" s="13"/>
      <c r="O12" s="13"/>
      <c r="S12" s="12"/>
      <c r="Z12" s="4"/>
      <c r="AA12" s="4"/>
      <c r="AB12" s="14"/>
      <c r="AC12" s="15"/>
      <c r="AD12" s="15"/>
      <c r="AE12" s="17"/>
      <c r="AF12" s="6"/>
    </row>
    <row r="13" spans="1:32" ht="10.5" customHeight="1">
      <c r="A13" s="8" t="s">
        <v>167</v>
      </c>
      <c r="B13" s="8" t="s">
        <v>34</v>
      </c>
      <c r="C13" s="47"/>
      <c r="D13" s="8"/>
      <c r="E13" s="8">
        <v>200</v>
      </c>
      <c r="F13" s="8"/>
      <c r="G13" s="8">
        <v>200</v>
      </c>
      <c r="H13" s="21"/>
      <c r="I13" s="8"/>
      <c r="J13" s="8"/>
      <c r="K13" s="19"/>
      <c r="L13" s="30"/>
      <c r="M13" s="13"/>
      <c r="O13" s="13"/>
      <c r="S13" s="12"/>
      <c r="Z13" s="4"/>
      <c r="AA13" s="4"/>
      <c r="AB13" s="14"/>
      <c r="AC13" s="15"/>
      <c r="AD13" s="15"/>
      <c r="AE13" s="17"/>
      <c r="AF13" s="6"/>
    </row>
    <row r="14" spans="1:32" ht="10.5" customHeight="1">
      <c r="A14" s="8" t="s">
        <v>247</v>
      </c>
      <c r="B14" s="8" t="s">
        <v>34</v>
      </c>
      <c r="C14" s="47">
        <v>412</v>
      </c>
      <c r="D14" s="8"/>
      <c r="E14" s="8">
        <v>695</v>
      </c>
      <c r="F14" s="8"/>
      <c r="G14" s="8"/>
      <c r="H14" s="21"/>
      <c r="I14" s="8"/>
      <c r="J14" s="8"/>
      <c r="K14" s="19"/>
      <c r="L14" s="30"/>
      <c r="M14" s="13"/>
      <c r="O14" s="13"/>
      <c r="S14" s="12"/>
      <c r="Z14" s="4"/>
      <c r="AA14" s="4"/>
      <c r="AB14" s="14"/>
      <c r="AC14" s="15"/>
      <c r="AD14" s="15"/>
      <c r="AE14" s="17"/>
      <c r="AF14" s="6"/>
    </row>
    <row r="15" spans="1:32" ht="10.5" customHeight="1">
      <c r="A15" s="8" t="s">
        <v>242</v>
      </c>
      <c r="B15" s="8" t="s">
        <v>243</v>
      </c>
      <c r="C15" s="47">
        <v>95</v>
      </c>
      <c r="D15" s="8"/>
      <c r="E15" s="8">
        <v>175</v>
      </c>
      <c r="F15" s="8"/>
      <c r="G15" s="8"/>
      <c r="H15" s="21"/>
      <c r="I15" s="8"/>
      <c r="J15" s="8"/>
      <c r="K15" s="19"/>
      <c r="L15" s="30"/>
      <c r="M15" s="13"/>
      <c r="O15" s="13"/>
      <c r="S15" s="12"/>
      <c r="Z15" s="4"/>
      <c r="AA15" s="4"/>
      <c r="AB15" s="14"/>
      <c r="AC15" s="15"/>
      <c r="AD15" s="15"/>
      <c r="AE15" s="17"/>
      <c r="AF15" s="6"/>
    </row>
    <row r="16" spans="1:32" ht="10.5" customHeight="1">
      <c r="A16" s="8"/>
      <c r="B16" s="8"/>
      <c r="C16" s="47"/>
      <c r="D16" s="8"/>
      <c r="E16" s="8"/>
      <c r="F16" s="8"/>
      <c r="G16" s="8"/>
      <c r="H16" s="21"/>
      <c r="I16" s="8"/>
      <c r="J16" s="8"/>
      <c r="K16" s="19"/>
      <c r="L16" s="30"/>
      <c r="M16" s="13"/>
      <c r="O16" s="13"/>
      <c r="S16" s="12"/>
      <c r="Z16" s="4"/>
      <c r="AA16" s="4"/>
      <c r="AB16" s="14"/>
      <c r="AC16" s="15"/>
      <c r="AD16" s="15"/>
      <c r="AE16" s="17"/>
      <c r="AF16" s="6"/>
    </row>
    <row r="17" spans="1:32" ht="10.5" customHeight="1">
      <c r="A17" s="8" t="s">
        <v>170</v>
      </c>
      <c r="B17" s="8"/>
      <c r="C17" s="47"/>
      <c r="D17" s="8"/>
      <c r="E17" s="8"/>
      <c r="F17" s="8"/>
      <c r="G17" s="8"/>
      <c r="H17" s="21"/>
      <c r="I17" s="8"/>
      <c r="J17" s="8"/>
      <c r="K17" s="19"/>
      <c r="L17" s="30"/>
      <c r="M17" s="13"/>
      <c r="O17" s="13"/>
      <c r="S17" s="12"/>
      <c r="Z17" s="4"/>
      <c r="AA17" s="4"/>
      <c r="AB17" s="14"/>
      <c r="AC17" s="15"/>
      <c r="AD17" s="15"/>
      <c r="AE17" s="17"/>
      <c r="AF17" s="6"/>
    </row>
    <row r="18" spans="1:32" ht="10.5" customHeight="1">
      <c r="A18" s="8" t="s">
        <v>171</v>
      </c>
      <c r="B18" s="8" t="s">
        <v>172</v>
      </c>
      <c r="C18" s="47"/>
      <c r="D18" s="8"/>
      <c r="E18" s="8">
        <v>175</v>
      </c>
      <c r="F18" s="8" t="s">
        <v>255</v>
      </c>
      <c r="G18" s="8">
        <v>364</v>
      </c>
      <c r="H18" s="21" t="s">
        <v>173</v>
      </c>
      <c r="I18" s="8"/>
      <c r="J18" s="8"/>
      <c r="K18" s="19"/>
      <c r="L18" s="30"/>
      <c r="M18" s="13"/>
      <c r="O18" s="13"/>
      <c r="S18" s="12"/>
      <c r="Z18" s="4"/>
      <c r="AA18" s="4"/>
      <c r="AB18" s="14"/>
      <c r="AC18" s="15"/>
      <c r="AD18" s="15"/>
      <c r="AE18" s="17"/>
      <c r="AF18" s="6"/>
    </row>
    <row r="19" spans="1:32" ht="10.5" customHeight="1">
      <c r="A19" s="8"/>
      <c r="B19" s="8"/>
      <c r="C19" s="47"/>
      <c r="D19" s="8"/>
      <c r="E19" s="8"/>
      <c r="F19" s="8"/>
      <c r="G19" s="8"/>
      <c r="H19" s="21"/>
      <c r="I19" s="8"/>
      <c r="J19" s="8"/>
      <c r="K19" s="19"/>
      <c r="L19" s="30"/>
      <c r="M19" s="13"/>
      <c r="O19" s="13"/>
      <c r="S19" s="12"/>
      <c r="Z19" s="4"/>
      <c r="AA19" s="4"/>
      <c r="AB19" s="14"/>
      <c r="AC19" s="15"/>
      <c r="AD19" s="15"/>
      <c r="AE19" s="17"/>
      <c r="AF19" s="6"/>
    </row>
    <row r="20" spans="1:32" ht="10.5" customHeight="1">
      <c r="A20" s="8" t="s">
        <v>178</v>
      </c>
      <c r="B20" s="8"/>
      <c r="C20" s="47"/>
      <c r="D20" s="8"/>
      <c r="E20" s="8"/>
      <c r="F20" s="8"/>
      <c r="G20" s="8"/>
      <c r="H20" s="21"/>
      <c r="I20" s="8"/>
      <c r="J20" s="8"/>
      <c r="K20" s="19"/>
      <c r="L20" s="30"/>
      <c r="M20" s="13"/>
      <c r="O20" s="13"/>
      <c r="S20" s="12"/>
      <c r="Z20" s="4"/>
      <c r="AA20" s="4"/>
      <c r="AB20" s="14"/>
      <c r="AC20" s="15"/>
      <c r="AD20" s="15"/>
      <c r="AE20" s="17"/>
      <c r="AF20" s="6"/>
    </row>
    <row r="21" spans="1:32" ht="10.5" customHeight="1">
      <c r="A21" s="8" t="s">
        <v>271</v>
      </c>
      <c r="B21" s="8" t="s">
        <v>272</v>
      </c>
      <c r="C21" s="45">
        <v>2976</v>
      </c>
      <c r="D21" s="8"/>
      <c r="E21" s="8"/>
      <c r="F21" s="8"/>
      <c r="G21" s="8"/>
      <c r="H21" s="21"/>
      <c r="I21" s="8"/>
      <c r="J21" s="8"/>
      <c r="K21" s="19"/>
      <c r="L21" s="30"/>
      <c r="M21" s="13"/>
      <c r="O21" s="13"/>
      <c r="S21" s="12"/>
      <c r="Z21" s="4"/>
      <c r="AA21" s="4"/>
      <c r="AB21" s="14"/>
      <c r="AC21" s="15"/>
      <c r="AD21" s="15"/>
      <c r="AE21" s="17"/>
      <c r="AF21" s="6"/>
    </row>
    <row r="22" spans="1:32" ht="10.5" customHeight="1">
      <c r="A22" s="8" t="s">
        <v>280</v>
      </c>
      <c r="B22" s="8" t="s">
        <v>46</v>
      </c>
      <c r="C22" s="45">
        <v>505</v>
      </c>
      <c r="D22" s="8"/>
      <c r="E22" s="8">
        <v>551</v>
      </c>
      <c r="F22" s="8"/>
      <c r="G22" s="8">
        <v>386</v>
      </c>
      <c r="H22" s="21"/>
      <c r="I22" s="8"/>
      <c r="J22" s="8"/>
      <c r="K22" s="19"/>
      <c r="L22" s="30"/>
      <c r="M22" s="13"/>
      <c r="O22" s="13"/>
      <c r="S22" s="12"/>
      <c r="Z22" s="4"/>
      <c r="AA22" s="4"/>
      <c r="AB22" s="14"/>
      <c r="AC22" s="15"/>
      <c r="AD22" s="15"/>
      <c r="AE22" s="17"/>
      <c r="AF22" s="6"/>
    </row>
    <row r="23" spans="1:32" ht="10.5" customHeight="1">
      <c r="A23" s="8" t="s">
        <v>281</v>
      </c>
      <c r="B23" s="8" t="s">
        <v>282</v>
      </c>
      <c r="C23" s="45">
        <v>811</v>
      </c>
      <c r="D23" s="8"/>
      <c r="E23" s="8"/>
      <c r="F23" s="8"/>
      <c r="G23" s="8"/>
      <c r="H23" s="21"/>
      <c r="I23" s="8"/>
      <c r="J23" s="8"/>
      <c r="K23" s="19"/>
      <c r="L23" s="30"/>
      <c r="M23" s="13"/>
      <c r="O23" s="13"/>
      <c r="S23" s="12"/>
      <c r="Z23" s="4"/>
      <c r="AA23" s="4"/>
      <c r="AB23" s="14"/>
      <c r="AC23" s="15"/>
      <c r="AD23" s="15"/>
      <c r="AE23" s="17"/>
      <c r="AF23" s="6"/>
    </row>
    <row r="24" spans="1:32" ht="10.5" customHeight="1">
      <c r="A24" s="8" t="s">
        <v>179</v>
      </c>
      <c r="B24" s="8" t="s">
        <v>180</v>
      </c>
      <c r="C24" s="47"/>
      <c r="D24" s="8"/>
      <c r="E24" s="8"/>
      <c r="F24" s="8"/>
      <c r="G24" s="8">
        <v>160</v>
      </c>
      <c r="H24" s="21"/>
      <c r="I24" s="8"/>
      <c r="J24" s="8"/>
      <c r="K24" s="19"/>
      <c r="L24" s="30"/>
      <c r="M24" s="13"/>
      <c r="O24" s="13"/>
      <c r="S24" s="12"/>
      <c r="Z24" s="4"/>
      <c r="AA24" s="4"/>
      <c r="AB24" s="14"/>
      <c r="AC24" s="15"/>
      <c r="AD24" s="15"/>
      <c r="AE24" s="17"/>
      <c r="AF24" s="6"/>
    </row>
    <row r="25" spans="1:32" ht="10.5" customHeight="1">
      <c r="A25" s="8"/>
      <c r="B25" s="8"/>
      <c r="C25" s="47"/>
      <c r="D25" s="8"/>
      <c r="E25" s="8"/>
      <c r="F25" s="8"/>
      <c r="G25" s="8"/>
      <c r="H25" s="21"/>
      <c r="I25" s="8"/>
      <c r="J25" s="8"/>
      <c r="K25" s="19"/>
      <c r="L25" s="30"/>
      <c r="M25" s="13"/>
      <c r="O25" s="13"/>
      <c r="S25" s="12"/>
      <c r="Z25" s="4"/>
      <c r="AA25" s="4"/>
      <c r="AB25" s="14"/>
      <c r="AC25" s="15"/>
      <c r="AD25" s="15"/>
      <c r="AE25" s="17"/>
      <c r="AF25" s="6"/>
    </row>
    <row r="26" spans="1:32" ht="10.5" customHeight="1">
      <c r="A26" s="8" t="s">
        <v>102</v>
      </c>
      <c r="B26" s="8"/>
      <c r="C26" s="47"/>
      <c r="D26" s="8"/>
      <c r="E26" s="8"/>
      <c r="F26" s="8"/>
      <c r="G26" s="8"/>
      <c r="H26" s="21"/>
      <c r="I26" s="11"/>
      <c r="J26" s="8"/>
      <c r="K26" s="11"/>
      <c r="L26" s="30"/>
      <c r="M26" s="13"/>
      <c r="O26" s="13"/>
      <c r="S26" s="12"/>
      <c r="Z26" s="4"/>
      <c r="AA26" s="4"/>
      <c r="AB26" s="14"/>
      <c r="AC26" s="15"/>
      <c r="AD26" s="15"/>
      <c r="AE26" s="17"/>
      <c r="AF26" s="6"/>
    </row>
    <row r="27" spans="1:32" ht="10.5" customHeight="1">
      <c r="A27" s="8" t="s">
        <v>92</v>
      </c>
      <c r="B27" s="8" t="s">
        <v>12</v>
      </c>
      <c r="C27" s="47">
        <v>458</v>
      </c>
      <c r="D27" s="8"/>
      <c r="E27" s="8">
        <v>689</v>
      </c>
      <c r="F27" s="8"/>
      <c r="G27" s="8">
        <v>652</v>
      </c>
      <c r="H27" s="21"/>
      <c r="I27" s="11">
        <v>450</v>
      </c>
      <c r="J27" s="11"/>
      <c r="K27" s="11"/>
      <c r="L27" s="30"/>
      <c r="M27" s="13"/>
      <c r="O27" s="13"/>
      <c r="S27" s="12"/>
      <c r="Z27" s="4"/>
      <c r="AA27" s="4"/>
      <c r="AB27" s="14"/>
      <c r="AC27" s="15"/>
      <c r="AD27" s="15"/>
      <c r="AE27" s="17"/>
      <c r="AF27" s="6"/>
    </row>
    <row r="28" spans="1:32" ht="10.5" customHeight="1">
      <c r="A28" s="8"/>
      <c r="B28" s="8"/>
      <c r="C28" s="47"/>
      <c r="D28" s="8"/>
      <c r="E28" s="8"/>
      <c r="F28" s="8"/>
      <c r="G28" s="8"/>
      <c r="H28" s="21"/>
      <c r="I28" s="8"/>
      <c r="J28" s="8"/>
      <c r="K28" s="11"/>
      <c r="L28" s="31"/>
      <c r="M28" s="13"/>
      <c r="O28" s="13"/>
      <c r="S28" s="12"/>
      <c r="Z28" s="4"/>
      <c r="AA28" s="4"/>
      <c r="AB28" s="14"/>
      <c r="AC28" s="15"/>
      <c r="AD28" s="15"/>
      <c r="AE28" s="17"/>
      <c r="AF28" s="6"/>
    </row>
    <row r="29" spans="1:32" ht="10.5" customHeight="1">
      <c r="A29" s="8" t="s">
        <v>101</v>
      </c>
      <c r="B29" s="8"/>
      <c r="C29" s="47"/>
      <c r="D29" s="8"/>
      <c r="E29" s="8"/>
      <c r="F29" s="8"/>
      <c r="G29" s="8"/>
      <c r="H29" s="21"/>
      <c r="I29" s="8"/>
      <c r="J29" s="8"/>
      <c r="K29" s="11"/>
      <c r="L29" s="31"/>
      <c r="M29" s="13"/>
      <c r="O29" s="13"/>
      <c r="S29" s="12"/>
      <c r="Z29" s="4"/>
      <c r="AA29" s="4"/>
      <c r="AB29" s="14"/>
      <c r="AC29" s="15"/>
      <c r="AD29" s="15"/>
      <c r="AE29" s="17"/>
      <c r="AF29" s="6"/>
    </row>
    <row r="30" spans="1:32" ht="10.5" customHeight="1">
      <c r="A30" s="8" t="s">
        <v>95</v>
      </c>
      <c r="B30" s="8" t="s">
        <v>96</v>
      </c>
      <c r="C30" s="47"/>
      <c r="D30" s="8"/>
      <c r="E30" s="8"/>
      <c r="F30" s="8"/>
      <c r="G30" s="8"/>
      <c r="H30" s="21"/>
      <c r="I30" s="11">
        <v>4</v>
      </c>
      <c r="J30" s="52" t="s">
        <v>154</v>
      </c>
      <c r="K30" s="11"/>
      <c r="L30" s="33"/>
      <c r="M30" s="13"/>
      <c r="O30" s="13"/>
      <c r="S30" s="12"/>
      <c r="Z30" s="4"/>
      <c r="AA30" s="4"/>
      <c r="AB30" s="14"/>
      <c r="AC30" s="15"/>
      <c r="AD30" s="15"/>
      <c r="AE30" s="17"/>
      <c r="AF30" s="6"/>
    </row>
    <row r="31" spans="1:32" ht="10.5" customHeight="1">
      <c r="A31" s="8"/>
      <c r="B31" s="8"/>
      <c r="C31" s="47"/>
      <c r="D31" s="8"/>
      <c r="E31" s="8"/>
      <c r="F31" s="8"/>
      <c r="G31" s="8"/>
      <c r="H31" s="21"/>
      <c r="I31" s="8"/>
      <c r="J31" s="8" t="s">
        <v>97</v>
      </c>
      <c r="K31" s="11"/>
      <c r="L31" s="30"/>
      <c r="M31" s="13"/>
      <c r="O31" s="13"/>
      <c r="S31" s="12"/>
      <c r="Z31" s="4"/>
      <c r="AA31" s="4"/>
      <c r="AB31" s="14"/>
      <c r="AC31" s="15"/>
      <c r="AD31" s="15"/>
      <c r="AE31" s="17"/>
      <c r="AF31" s="6"/>
    </row>
    <row r="32" spans="1:32" ht="10.5" customHeight="1">
      <c r="A32" s="8" t="s">
        <v>104</v>
      </c>
      <c r="B32" s="8" t="s">
        <v>105</v>
      </c>
      <c r="C32" s="47"/>
      <c r="D32" s="8"/>
      <c r="E32" s="8"/>
      <c r="F32" s="8"/>
      <c r="G32" s="8"/>
      <c r="H32" s="21"/>
      <c r="I32" s="11">
        <v>52</v>
      </c>
      <c r="J32" s="11"/>
      <c r="K32" s="19"/>
      <c r="L32" s="30"/>
      <c r="M32" s="13"/>
      <c r="O32" s="13"/>
      <c r="S32" s="19"/>
      <c r="Z32" s="4"/>
      <c r="AA32" s="4"/>
      <c r="AB32" s="14"/>
      <c r="AC32" s="15"/>
      <c r="AD32" s="15"/>
      <c r="AE32" s="17"/>
      <c r="AF32" s="6"/>
    </row>
    <row r="33" spans="1:32" ht="10.5" customHeight="1">
      <c r="A33" s="8"/>
      <c r="B33" s="8"/>
      <c r="C33" s="47"/>
      <c r="D33" s="8"/>
      <c r="E33" s="8"/>
      <c r="F33" s="8"/>
      <c r="G33" s="8"/>
      <c r="H33" s="21"/>
      <c r="I33" s="8"/>
      <c r="J33" s="8"/>
      <c r="K33" s="11"/>
      <c r="L33" s="30"/>
      <c r="M33" s="13"/>
      <c r="O33" s="13"/>
      <c r="S33" s="12"/>
      <c r="Z33" s="4"/>
      <c r="AA33" s="4"/>
      <c r="AB33" s="14"/>
      <c r="AC33" s="15"/>
      <c r="AD33" s="15"/>
      <c r="AE33" s="17"/>
      <c r="AF33" s="6"/>
    </row>
    <row r="34" spans="1:32" ht="10.5" customHeight="1">
      <c r="A34" s="8" t="s">
        <v>100</v>
      </c>
      <c r="B34" s="8"/>
      <c r="C34" s="47"/>
      <c r="D34" s="8"/>
      <c r="E34" s="8"/>
      <c r="F34" s="8"/>
      <c r="G34" s="8"/>
      <c r="H34" s="21"/>
      <c r="I34" s="8"/>
      <c r="J34" s="8"/>
      <c r="K34" s="41"/>
      <c r="L34" s="37"/>
      <c r="M34" s="26"/>
      <c r="N34" s="19"/>
      <c r="R34" s="8"/>
      <c r="S34" s="12"/>
      <c r="Z34" s="4"/>
      <c r="AA34" s="4"/>
      <c r="AB34" s="14"/>
      <c r="AC34" s="15"/>
      <c r="AD34" s="15"/>
      <c r="AE34" s="17"/>
      <c r="AF34" s="6"/>
    </row>
    <row r="35" spans="1:32" ht="10.5" customHeight="1">
      <c r="A35" s="8" t="s">
        <v>98</v>
      </c>
      <c r="B35" s="8" t="s">
        <v>99</v>
      </c>
      <c r="C35" s="47"/>
      <c r="D35" s="8"/>
      <c r="E35" s="8"/>
      <c r="F35" s="8"/>
      <c r="G35" s="8"/>
      <c r="H35" s="21"/>
      <c r="I35" s="8">
        <v>180</v>
      </c>
      <c r="J35" s="8"/>
      <c r="K35" s="43"/>
      <c r="L35" s="31"/>
      <c r="M35" s="13"/>
      <c r="O35" s="13"/>
      <c r="Q35" s="30"/>
      <c r="R35" s="26"/>
      <c r="S35" s="12"/>
      <c r="Z35" s="4"/>
      <c r="AA35" s="4"/>
      <c r="AB35" s="14"/>
      <c r="AC35" s="15"/>
      <c r="AD35" s="15"/>
      <c r="AE35" s="17"/>
      <c r="AF35" s="6"/>
    </row>
    <row r="36" spans="1:32" ht="10.5" customHeight="1">
      <c r="A36" s="8"/>
      <c r="B36" s="8"/>
      <c r="C36" s="47"/>
      <c r="D36" s="8"/>
      <c r="E36" s="8"/>
      <c r="F36" s="8"/>
      <c r="G36" s="8"/>
      <c r="H36" s="21"/>
      <c r="I36" s="8"/>
      <c r="J36" s="8"/>
      <c r="K36" s="11"/>
      <c r="L36" s="30"/>
      <c r="M36" s="13"/>
      <c r="O36" s="13"/>
      <c r="S36" s="12"/>
      <c r="Z36" s="4"/>
      <c r="AA36" s="4"/>
      <c r="AB36" s="14"/>
      <c r="AC36" s="15"/>
      <c r="AD36" s="15"/>
      <c r="AE36" s="17"/>
      <c r="AF36" s="6"/>
    </row>
    <row r="37" spans="1:32" ht="10.5" customHeight="1">
      <c r="A37" s="8" t="s">
        <v>106</v>
      </c>
      <c r="B37" s="8"/>
      <c r="C37" s="47"/>
      <c r="D37" s="8"/>
      <c r="E37" s="8"/>
      <c r="F37" s="8"/>
      <c r="G37" s="8"/>
      <c r="H37" s="21"/>
      <c r="I37" s="8"/>
      <c r="J37" s="8"/>
      <c r="K37" s="11"/>
      <c r="L37" s="30"/>
      <c r="M37" s="13"/>
      <c r="O37" s="13"/>
      <c r="S37" s="12"/>
      <c r="Z37" s="4"/>
      <c r="AA37" s="4"/>
      <c r="AB37" s="14"/>
      <c r="AC37" s="15"/>
      <c r="AD37" s="15"/>
      <c r="AE37" s="17"/>
      <c r="AF37" s="6"/>
    </row>
    <row r="38" spans="1:32" ht="10.5" customHeight="1">
      <c r="A38" s="8" t="s">
        <v>103</v>
      </c>
      <c r="B38" s="8" t="s">
        <v>12</v>
      </c>
      <c r="C38" s="47">
        <v>923</v>
      </c>
      <c r="D38" s="8"/>
      <c r="E38" s="8">
        <v>942</v>
      </c>
      <c r="F38" s="8"/>
      <c r="G38" s="8">
        <v>771</v>
      </c>
      <c r="H38" s="21"/>
      <c r="I38" s="8">
        <v>820</v>
      </c>
      <c r="J38" s="8"/>
      <c r="K38" s="19"/>
      <c r="L38" s="30"/>
      <c r="M38" s="13"/>
      <c r="O38" s="13"/>
      <c r="S38" s="12"/>
      <c r="Z38" s="18"/>
      <c r="AA38" s="4"/>
      <c r="AB38" s="4"/>
      <c r="AC38" s="15"/>
      <c r="AD38" s="15"/>
      <c r="AE38" s="17"/>
      <c r="AF38" s="6"/>
    </row>
    <row r="39" spans="1:32" ht="10.5" customHeight="1">
      <c r="A39" s="8"/>
      <c r="B39" s="8"/>
      <c r="C39" s="47"/>
      <c r="D39" s="8"/>
      <c r="E39" s="8"/>
      <c r="F39" s="8"/>
      <c r="G39" s="8"/>
      <c r="H39" s="21"/>
      <c r="I39" s="8"/>
      <c r="J39" s="8"/>
      <c r="K39" s="19"/>
      <c r="L39" s="30"/>
      <c r="M39" s="13"/>
      <c r="O39" s="13"/>
      <c r="S39" s="12"/>
      <c r="Z39" s="18"/>
      <c r="AA39" s="4"/>
      <c r="AB39" s="4"/>
      <c r="AC39" s="15"/>
      <c r="AD39" s="15"/>
      <c r="AE39" s="17"/>
      <c r="AF39" s="6"/>
    </row>
    <row r="40" spans="1:32" ht="10.5" customHeight="1">
      <c r="A40" s="8" t="s">
        <v>107</v>
      </c>
      <c r="B40" s="8" t="s">
        <v>108</v>
      </c>
      <c r="C40" s="47"/>
      <c r="D40" s="8"/>
      <c r="E40" s="8"/>
      <c r="F40" s="8"/>
      <c r="G40" s="8"/>
      <c r="H40" s="21"/>
      <c r="I40" s="11">
        <v>925</v>
      </c>
      <c r="J40" s="11"/>
      <c r="K40" s="11"/>
      <c r="L40" s="31"/>
      <c r="M40" s="26"/>
      <c r="O40" s="13"/>
      <c r="S40" s="12"/>
      <c r="Z40" s="4"/>
      <c r="AA40" s="4"/>
      <c r="AB40" s="14"/>
      <c r="AC40" s="15"/>
      <c r="AD40" s="15"/>
      <c r="AE40" s="17"/>
      <c r="AF40" s="6"/>
    </row>
    <row r="41" spans="1:32" ht="10.5" customHeight="1">
      <c r="A41" s="8" t="s">
        <v>109</v>
      </c>
      <c r="B41" s="8" t="s">
        <v>8</v>
      </c>
      <c r="C41" s="47"/>
      <c r="D41" s="8"/>
      <c r="E41" s="8"/>
      <c r="F41" s="8"/>
      <c r="G41" s="8"/>
      <c r="H41" s="21"/>
      <c r="I41" s="11">
        <v>1250</v>
      </c>
      <c r="J41" s="8"/>
      <c r="K41" s="11"/>
      <c r="L41" s="31"/>
      <c r="M41" s="13"/>
      <c r="O41" s="13"/>
      <c r="S41" s="12"/>
      <c r="Z41" s="4"/>
      <c r="AA41" s="4"/>
      <c r="AB41" s="6"/>
      <c r="AC41" s="4"/>
      <c r="AD41" s="4"/>
      <c r="AE41" s="5"/>
      <c r="AF41" s="6"/>
    </row>
    <row r="42" spans="1:32" ht="10.5" customHeight="1">
      <c r="A42" s="8" t="s">
        <v>110</v>
      </c>
      <c r="B42" s="8" t="s">
        <v>99</v>
      </c>
      <c r="C42" s="47"/>
      <c r="D42" s="8"/>
      <c r="E42" s="8"/>
      <c r="F42" s="8"/>
      <c r="G42" s="8"/>
      <c r="H42" s="21"/>
      <c r="I42" s="8">
        <v>35</v>
      </c>
      <c r="J42" s="8"/>
      <c r="K42" s="11"/>
      <c r="L42" s="30"/>
      <c r="M42" s="13"/>
      <c r="O42" s="13"/>
      <c r="Q42" s="30"/>
      <c r="R42" s="26"/>
      <c r="S42" s="12"/>
      <c r="Z42" s="4"/>
      <c r="AA42" s="4"/>
      <c r="AB42" s="6"/>
      <c r="AC42" s="15"/>
      <c r="AD42" s="15"/>
      <c r="AE42" s="17"/>
      <c r="AF42" s="6"/>
    </row>
    <row r="43" spans="1:32" ht="10.5" customHeight="1">
      <c r="A43" s="8"/>
      <c r="B43" s="8"/>
      <c r="C43" s="47"/>
      <c r="D43" s="8"/>
      <c r="E43" s="8"/>
      <c r="F43" s="8"/>
      <c r="G43" s="8"/>
      <c r="H43" s="21"/>
      <c r="I43" s="8"/>
      <c r="J43" s="8"/>
      <c r="K43" s="11"/>
      <c r="L43" s="30"/>
      <c r="M43" s="26"/>
      <c r="O43" s="13"/>
      <c r="S43" s="12"/>
      <c r="Z43" s="4"/>
      <c r="AA43" s="4"/>
      <c r="AB43" s="14"/>
      <c r="AC43" s="15"/>
      <c r="AD43" s="15"/>
      <c r="AE43" s="17"/>
      <c r="AF43" s="6"/>
    </row>
    <row r="44" spans="1:32" ht="10.5" customHeight="1">
      <c r="A44" s="8" t="s">
        <v>111</v>
      </c>
      <c r="B44" s="8"/>
      <c r="C44" s="47"/>
      <c r="D44" s="8"/>
      <c r="E44" s="8"/>
      <c r="F44" s="8"/>
      <c r="G44" s="8"/>
      <c r="H44" s="21"/>
      <c r="I44" s="8"/>
      <c r="J44" s="8"/>
      <c r="K44" s="30"/>
      <c r="L44" s="30"/>
      <c r="M44" s="26"/>
      <c r="N44" s="31"/>
      <c r="O44" s="26"/>
      <c r="S44" s="12"/>
      <c r="Z44" s="4"/>
      <c r="AA44" s="4"/>
      <c r="AB44" s="14"/>
      <c r="AC44" s="15"/>
      <c r="AD44" s="15"/>
      <c r="AE44" s="17"/>
      <c r="AF44" s="6"/>
    </row>
    <row r="45" spans="1:32" ht="10.5" customHeight="1">
      <c r="A45" s="8" t="s">
        <v>112</v>
      </c>
      <c r="B45" s="8" t="s">
        <v>113</v>
      </c>
      <c r="C45" s="47"/>
      <c r="D45" s="8"/>
      <c r="E45" s="8"/>
      <c r="F45" s="8"/>
      <c r="G45" s="8"/>
      <c r="H45" s="21"/>
      <c r="I45" s="8">
        <v>93</v>
      </c>
      <c r="J45" s="8"/>
      <c r="K45" s="30"/>
      <c r="L45" s="31"/>
      <c r="M45" s="26"/>
      <c r="O45" s="13"/>
      <c r="S45" s="12"/>
      <c r="Z45" s="4"/>
      <c r="AA45" s="4"/>
      <c r="AB45" s="14"/>
      <c r="AC45" s="15"/>
      <c r="AD45" s="15"/>
      <c r="AE45" s="17"/>
      <c r="AF45" s="6"/>
    </row>
    <row r="46" spans="1:32" ht="10.5" customHeight="1">
      <c r="A46" s="8" t="s">
        <v>114</v>
      </c>
      <c r="B46" s="8" t="s">
        <v>115</v>
      </c>
      <c r="C46" s="47"/>
      <c r="D46" s="8"/>
      <c r="E46" s="8"/>
      <c r="F46" s="8"/>
      <c r="G46" s="8">
        <v>6</v>
      </c>
      <c r="H46" s="21"/>
      <c r="I46" s="11">
        <v>0</v>
      </c>
      <c r="J46" s="54" t="s">
        <v>116</v>
      </c>
      <c r="K46" s="11"/>
      <c r="L46" s="31"/>
      <c r="M46" s="26"/>
      <c r="O46" s="13"/>
      <c r="S46" s="12"/>
      <c r="Z46" s="4"/>
      <c r="AA46" s="4"/>
      <c r="AB46" s="14"/>
      <c r="AC46" s="15"/>
      <c r="AD46" s="15"/>
      <c r="AE46" s="17"/>
      <c r="AF46" s="6"/>
    </row>
    <row r="47" spans="1:32" ht="10.5" customHeight="1">
      <c r="A47" s="8" t="s">
        <v>117</v>
      </c>
      <c r="B47" s="8" t="s">
        <v>39</v>
      </c>
      <c r="C47" s="47">
        <v>57</v>
      </c>
      <c r="D47" s="8"/>
      <c r="E47" s="8"/>
      <c r="F47" s="8"/>
      <c r="G47" s="8"/>
      <c r="H47" s="21"/>
      <c r="I47" s="8">
        <v>23</v>
      </c>
      <c r="J47" s="8"/>
      <c r="K47"/>
      <c r="L47" s="31"/>
      <c r="M47" s="26"/>
      <c r="O47" s="13"/>
      <c r="S47" s="12"/>
      <c r="Z47" s="4"/>
      <c r="AA47" s="4"/>
      <c r="AB47" s="14"/>
      <c r="AC47" s="15"/>
      <c r="AD47" s="15"/>
      <c r="AE47" s="17"/>
      <c r="AF47" s="6"/>
    </row>
    <row r="48" spans="1:32" ht="10.5" customHeight="1">
      <c r="A48" s="55" t="s">
        <v>118</v>
      </c>
      <c r="B48" s="8" t="s">
        <v>119</v>
      </c>
      <c r="C48" s="47"/>
      <c r="D48" s="8"/>
      <c r="E48" s="8"/>
      <c r="F48" s="8"/>
      <c r="G48" s="8">
        <v>290</v>
      </c>
      <c r="H48" s="21"/>
      <c r="I48" s="8">
        <v>380</v>
      </c>
      <c r="J48" s="8" t="s">
        <v>120</v>
      </c>
      <c r="K48"/>
      <c r="L48" s="31"/>
      <c r="M48" s="26"/>
      <c r="O48" s="13"/>
      <c r="S48" s="12"/>
      <c r="Z48" s="4"/>
      <c r="AA48" s="4"/>
      <c r="AB48" s="14"/>
      <c r="AC48" s="15"/>
      <c r="AD48" s="15"/>
      <c r="AE48" s="17"/>
      <c r="AF48" s="6"/>
    </row>
    <row r="49" spans="1:32" ht="10.5" customHeight="1">
      <c r="A49" s="55" t="s">
        <v>121</v>
      </c>
      <c r="B49" s="8" t="s">
        <v>122</v>
      </c>
      <c r="C49" s="47"/>
      <c r="D49" s="8"/>
      <c r="E49" s="8"/>
      <c r="F49" s="8"/>
      <c r="G49" s="8"/>
      <c r="H49" s="21"/>
      <c r="I49" s="8">
        <v>68</v>
      </c>
      <c r="J49" s="8"/>
      <c r="K49"/>
      <c r="L49" s="31"/>
      <c r="M49" s="26"/>
      <c r="N49" s="31"/>
      <c r="O49" s="26"/>
      <c r="S49" s="12"/>
      <c r="Z49" s="4"/>
      <c r="AA49" s="4"/>
      <c r="AB49" s="14"/>
      <c r="AC49" s="15"/>
      <c r="AD49" s="15"/>
      <c r="AE49" s="17"/>
      <c r="AF49" s="6"/>
    </row>
    <row r="50" spans="1:32" ht="10.5" customHeight="1">
      <c r="A50" s="55" t="s">
        <v>165</v>
      </c>
      <c r="B50" s="8" t="s">
        <v>166</v>
      </c>
      <c r="C50" s="47"/>
      <c r="D50" s="8"/>
      <c r="E50" s="8"/>
      <c r="F50" s="8"/>
      <c r="G50" s="8">
        <v>24</v>
      </c>
      <c r="H50" s="21"/>
      <c r="I50" s="8"/>
      <c r="J50" s="8"/>
      <c r="K50"/>
      <c r="L50" s="31"/>
      <c r="M50" s="26"/>
      <c r="N50" s="31"/>
      <c r="O50" s="26"/>
      <c r="S50" s="12"/>
      <c r="Z50" s="4"/>
      <c r="AA50" s="4"/>
      <c r="AB50" s="14"/>
      <c r="AC50" s="15"/>
      <c r="AD50" s="15"/>
      <c r="AE50" s="17"/>
      <c r="AF50" s="6"/>
    </row>
    <row r="51" spans="1:32" ht="10.5" customHeight="1">
      <c r="A51" s="56"/>
      <c r="B51" s="8"/>
      <c r="C51" s="47"/>
      <c r="D51" s="8"/>
      <c r="E51" s="8"/>
      <c r="F51" s="8"/>
      <c r="G51" s="8"/>
      <c r="H51" s="21"/>
      <c r="I51" s="8"/>
      <c r="J51" s="8"/>
      <c r="K51"/>
      <c r="L51" s="31"/>
      <c r="M51" s="39"/>
      <c r="N51" s="31"/>
      <c r="O51" s="39"/>
      <c r="P51" s="30"/>
      <c r="R51" s="26"/>
      <c r="S51" s="12"/>
      <c r="Z51" s="4"/>
      <c r="AA51" s="4"/>
      <c r="AB51" s="14"/>
      <c r="AC51" s="15"/>
      <c r="AD51" s="15"/>
      <c r="AE51" s="17"/>
      <c r="AF51" s="6"/>
    </row>
    <row r="52" spans="1:32" ht="10.5" customHeight="1">
      <c r="A52" s="55" t="s">
        <v>192</v>
      </c>
      <c r="B52" s="8"/>
      <c r="C52" s="47"/>
      <c r="D52" s="8"/>
      <c r="E52" s="8"/>
      <c r="F52" s="8"/>
      <c r="G52" s="8"/>
      <c r="H52" s="21"/>
      <c r="I52" s="8"/>
      <c r="J52" s="8"/>
      <c r="K52"/>
      <c r="L52" s="31"/>
      <c r="M52" s="39"/>
      <c r="N52" s="31"/>
      <c r="O52" s="39"/>
      <c r="P52" s="30"/>
      <c r="R52" s="26"/>
      <c r="S52" s="12"/>
      <c r="Z52" s="4"/>
      <c r="AA52" s="4"/>
      <c r="AB52" s="14"/>
      <c r="AC52" s="15"/>
      <c r="AD52" s="15"/>
      <c r="AE52" s="17"/>
      <c r="AF52" s="6"/>
    </row>
    <row r="53" spans="1:32" ht="10.5" customHeight="1">
      <c r="A53" s="55" t="s">
        <v>196</v>
      </c>
      <c r="B53" s="8" t="s">
        <v>197</v>
      </c>
      <c r="C53" s="47">
        <v>581</v>
      </c>
      <c r="D53" s="8"/>
      <c r="E53" s="8">
        <v>453</v>
      </c>
      <c r="F53" s="8"/>
      <c r="G53" s="8">
        <v>382</v>
      </c>
      <c r="H53" s="21"/>
      <c r="I53" s="8">
        <v>566</v>
      </c>
      <c r="J53" s="8"/>
      <c r="K53"/>
      <c r="L53" s="31"/>
      <c r="M53" s="39"/>
      <c r="N53" s="31"/>
      <c r="O53" s="39"/>
      <c r="P53" s="30"/>
      <c r="R53" s="26"/>
      <c r="S53" s="12"/>
      <c r="Z53" s="4"/>
      <c r="AA53" s="4"/>
      <c r="AB53" s="14"/>
      <c r="AC53" s="15"/>
      <c r="AD53" s="15"/>
      <c r="AE53" s="17"/>
      <c r="AF53" s="6"/>
    </row>
    <row r="54" spans="1:32" ht="10.5" customHeight="1">
      <c r="A54" s="55" t="s">
        <v>195</v>
      </c>
      <c r="B54" s="8" t="s">
        <v>197</v>
      </c>
      <c r="C54" s="47"/>
      <c r="D54" s="8"/>
      <c r="E54" s="8">
        <v>200</v>
      </c>
      <c r="F54" s="8"/>
      <c r="G54" s="8">
        <v>200</v>
      </c>
      <c r="H54" s="21"/>
      <c r="I54" s="8"/>
      <c r="J54" s="8"/>
      <c r="K54"/>
      <c r="L54" s="31"/>
      <c r="M54" s="39"/>
      <c r="N54" s="31"/>
      <c r="O54" s="39"/>
      <c r="P54" s="30"/>
      <c r="R54" s="26"/>
      <c r="S54" s="12"/>
      <c r="Z54" s="4"/>
      <c r="AA54" s="4"/>
      <c r="AB54" s="14"/>
      <c r="AC54" s="15"/>
      <c r="AD54" s="15"/>
      <c r="AE54" s="17"/>
      <c r="AF54" s="6"/>
    </row>
    <row r="55" spans="1:32" ht="10.5" customHeight="1">
      <c r="A55" s="55" t="s">
        <v>194</v>
      </c>
      <c r="B55" s="8" t="s">
        <v>198</v>
      </c>
      <c r="C55" s="47">
        <v>100</v>
      </c>
      <c r="D55" s="8"/>
      <c r="E55" s="8"/>
      <c r="F55" s="8"/>
      <c r="G55" s="8">
        <v>100</v>
      </c>
      <c r="H55" s="21"/>
      <c r="I55" s="8"/>
      <c r="J55" s="8"/>
      <c r="K55"/>
      <c r="L55" s="31"/>
      <c r="M55" s="39"/>
      <c r="N55" s="31"/>
      <c r="O55" s="39"/>
      <c r="P55" s="30"/>
      <c r="R55" s="26"/>
      <c r="S55" s="12"/>
      <c r="Z55" s="4"/>
      <c r="AA55" s="4"/>
      <c r="AB55" s="14"/>
      <c r="AC55" s="15"/>
      <c r="AD55" s="15"/>
      <c r="AE55" s="17"/>
      <c r="AF55" s="6"/>
    </row>
    <row r="56" spans="1:32" ht="10.5" customHeight="1">
      <c r="A56" s="55" t="s">
        <v>193</v>
      </c>
      <c r="B56" s="55" t="s">
        <v>201</v>
      </c>
      <c r="C56" s="63"/>
      <c r="D56" s="55"/>
      <c r="E56" s="162">
        <v>1750</v>
      </c>
      <c r="F56" s="162"/>
      <c r="G56" s="96">
        <v>2500</v>
      </c>
      <c r="H56" s="66"/>
      <c r="I56" s="8">
        <v>300</v>
      </c>
      <c r="J56" s="8"/>
      <c r="K56" s="53"/>
      <c r="L56" s="29"/>
      <c r="M56" s="40"/>
      <c r="N56" s="8"/>
      <c r="O56" s="21"/>
      <c r="S56" s="12"/>
      <c r="Z56" s="4"/>
      <c r="AA56" s="4"/>
      <c r="AB56" s="14"/>
      <c r="AC56" s="15"/>
      <c r="AD56" s="15"/>
      <c r="AE56" s="17"/>
      <c r="AF56" s="6"/>
    </row>
    <row r="57" spans="1:33" ht="12.75">
      <c r="A57" s="55" t="s">
        <v>204</v>
      </c>
      <c r="B57" s="55" t="s">
        <v>205</v>
      </c>
      <c r="C57" s="63"/>
      <c r="D57" s="55"/>
      <c r="E57" s="162">
        <v>1109</v>
      </c>
      <c r="F57" s="162"/>
      <c r="G57" s="96">
        <v>1125</v>
      </c>
      <c r="H57" s="66"/>
      <c r="I57" s="8"/>
      <c r="J57" s="56"/>
      <c r="K57"/>
      <c r="AA57" s="4"/>
      <c r="AB57" s="4"/>
      <c r="AC57" s="4"/>
      <c r="AD57" s="4"/>
      <c r="AE57" s="4"/>
      <c r="AF57" s="5"/>
      <c r="AG57" s="6"/>
    </row>
    <row r="58" spans="1:33" ht="12.75">
      <c r="A58" s="55" t="s">
        <v>274</v>
      </c>
      <c r="B58" s="55" t="s">
        <v>273</v>
      </c>
      <c r="C58" s="63">
        <v>190</v>
      </c>
      <c r="D58" s="55" t="s">
        <v>279</v>
      </c>
      <c r="E58" s="162"/>
      <c r="F58" s="162"/>
      <c r="G58" s="96"/>
      <c r="H58" s="66"/>
      <c r="I58" s="8"/>
      <c r="J58" s="56"/>
      <c r="K58"/>
      <c r="AA58" s="4"/>
      <c r="AB58" s="4"/>
      <c r="AC58" s="4"/>
      <c r="AD58" s="4"/>
      <c r="AE58" s="4"/>
      <c r="AF58" s="5"/>
      <c r="AG58" s="6"/>
    </row>
    <row r="59" spans="1:33" ht="12.75">
      <c r="A59" s="55"/>
      <c r="B59" s="56"/>
      <c r="C59" s="191"/>
      <c r="D59" s="56"/>
      <c r="E59" s="56"/>
      <c r="F59" s="56"/>
      <c r="G59" s="56"/>
      <c r="H59" s="66"/>
      <c r="I59" s="8"/>
      <c r="J59" s="56"/>
      <c r="K59"/>
      <c r="AA59" s="4"/>
      <c r="AB59" s="4"/>
      <c r="AC59" s="4"/>
      <c r="AD59" s="4"/>
      <c r="AE59" s="4"/>
      <c r="AF59" s="5"/>
      <c r="AG59" s="6"/>
    </row>
    <row r="60" spans="1:11" ht="15.75">
      <c r="A60" s="55" t="s">
        <v>228</v>
      </c>
      <c r="B60" s="8"/>
      <c r="C60" s="47"/>
      <c r="D60" s="8"/>
      <c r="E60" s="8"/>
      <c r="F60" s="8"/>
      <c r="G60" s="8"/>
      <c r="H60" s="21"/>
      <c r="I60" s="8"/>
      <c r="J60" s="8"/>
      <c r="K60" s="53"/>
    </row>
    <row r="61" spans="1:11" ht="12.75">
      <c r="A61" s="55" t="s">
        <v>229</v>
      </c>
      <c r="B61" s="8" t="s">
        <v>230</v>
      </c>
      <c r="C61" s="47"/>
      <c r="D61" s="8"/>
      <c r="E61" s="8">
        <v>294</v>
      </c>
      <c r="F61" s="8"/>
      <c r="G61" s="8"/>
      <c r="H61" s="21"/>
      <c r="I61" s="8"/>
      <c r="J61" s="56"/>
      <c r="K61"/>
    </row>
    <row r="62" spans="1:11" ht="12.75">
      <c r="A62" s="8" t="s">
        <v>237</v>
      </c>
      <c r="B62" s="8" t="s">
        <v>238</v>
      </c>
      <c r="C62" s="47">
        <v>131</v>
      </c>
      <c r="D62" s="8" t="s">
        <v>270</v>
      </c>
      <c r="E62" s="8">
        <v>149</v>
      </c>
      <c r="F62" s="8"/>
      <c r="G62" s="8">
        <v>167</v>
      </c>
      <c r="H62" s="21"/>
      <c r="I62" s="56"/>
      <c r="J62" s="8"/>
      <c r="K62"/>
    </row>
    <row r="63" spans="1:11" ht="12.75">
      <c r="A63" s="56"/>
      <c r="B63" s="8"/>
      <c r="C63" s="47"/>
      <c r="D63" s="8"/>
      <c r="E63" s="8"/>
      <c r="F63" s="8"/>
      <c r="G63" s="8"/>
      <c r="H63" s="21"/>
      <c r="I63" s="8"/>
      <c r="J63" s="8"/>
      <c r="K63"/>
    </row>
    <row r="64" spans="1:11" ht="12.75">
      <c r="A64" s="55" t="s">
        <v>250</v>
      </c>
      <c r="B64" s="8"/>
      <c r="C64" s="47"/>
      <c r="D64" s="8"/>
      <c r="E64" s="8"/>
      <c r="F64" s="8"/>
      <c r="G64" s="8"/>
      <c r="H64" s="21"/>
      <c r="I64" s="8"/>
      <c r="J64" s="56"/>
      <c r="K64"/>
    </row>
    <row r="65" spans="1:10" ht="12.75">
      <c r="A65" s="100" t="s">
        <v>77</v>
      </c>
      <c r="B65" s="27" t="s">
        <v>78</v>
      </c>
      <c r="C65" s="189">
        <v>1137</v>
      </c>
      <c r="D65" s="27"/>
      <c r="E65" s="115">
        <v>1235</v>
      </c>
      <c r="F65" s="163"/>
      <c r="G65" s="114">
        <v>800</v>
      </c>
      <c r="H65" s="21"/>
      <c r="I65" s="115">
        <v>1135</v>
      </c>
      <c r="J65" s="8"/>
    </row>
    <row r="66" spans="1:10" ht="12.75">
      <c r="A66" s="27" t="s">
        <v>79</v>
      </c>
      <c r="B66" s="27" t="s">
        <v>80</v>
      </c>
      <c r="C66" s="190">
        <v>275</v>
      </c>
      <c r="D66" s="27"/>
      <c r="E66" s="114">
        <v>258</v>
      </c>
      <c r="F66" s="164"/>
      <c r="G66" s="114">
        <v>648</v>
      </c>
      <c r="H66" s="21"/>
      <c r="I66" s="116">
        <v>240</v>
      </c>
      <c r="J66" s="8"/>
    </row>
    <row r="67" spans="1:10" ht="12.75">
      <c r="A67" s="100" t="s">
        <v>81</v>
      </c>
      <c r="B67" s="27" t="s">
        <v>4</v>
      </c>
      <c r="C67" s="190">
        <v>597</v>
      </c>
      <c r="D67" s="27"/>
      <c r="E67" s="114">
        <v>548</v>
      </c>
      <c r="F67" s="164"/>
      <c r="G67" s="114">
        <v>894</v>
      </c>
      <c r="H67" s="21"/>
      <c r="I67" s="115">
        <v>768</v>
      </c>
      <c r="J67" s="8"/>
    </row>
    <row r="68" spans="1:10" ht="12.75">
      <c r="A68" s="27" t="s">
        <v>82</v>
      </c>
      <c r="B68" s="27" t="s">
        <v>4</v>
      </c>
      <c r="C68" s="190">
        <v>50</v>
      </c>
      <c r="D68" s="27"/>
      <c r="E68" s="114">
        <v>50</v>
      </c>
      <c r="F68" s="164"/>
      <c r="G68" s="114">
        <v>50</v>
      </c>
      <c r="H68" s="21"/>
      <c r="I68" s="115">
        <v>195</v>
      </c>
      <c r="J68" s="8"/>
    </row>
    <row r="69" spans="1:10" ht="12.75">
      <c r="A69" s="27" t="s">
        <v>83</v>
      </c>
      <c r="B69" s="27" t="s">
        <v>4</v>
      </c>
      <c r="C69" s="190">
        <v>305</v>
      </c>
      <c r="D69" s="27"/>
      <c r="E69" s="114">
        <v>353</v>
      </c>
      <c r="F69" s="164"/>
      <c r="G69" s="114">
        <v>416</v>
      </c>
      <c r="H69" s="21"/>
      <c r="I69" s="114">
        <v>416</v>
      </c>
      <c r="J69" s="8"/>
    </row>
    <row r="70" spans="1:10" ht="12.75">
      <c r="A70" s="27" t="s">
        <v>84</v>
      </c>
      <c r="B70" s="27" t="s">
        <v>85</v>
      </c>
      <c r="C70" s="190">
        <v>169</v>
      </c>
      <c r="D70" s="27"/>
      <c r="E70" s="114">
        <v>132</v>
      </c>
      <c r="F70" s="164"/>
      <c r="G70" s="114">
        <v>73</v>
      </c>
      <c r="H70" s="21"/>
      <c r="I70" s="114">
        <v>51</v>
      </c>
      <c r="J70" s="8"/>
    </row>
    <row r="71" spans="1:10" ht="12.75">
      <c r="A71" s="27" t="s">
        <v>169</v>
      </c>
      <c r="B71" s="27" t="s">
        <v>90</v>
      </c>
      <c r="C71" s="190">
        <v>94</v>
      </c>
      <c r="D71" s="27"/>
      <c r="E71" s="114">
        <v>55</v>
      </c>
      <c r="F71" s="164"/>
      <c r="G71" s="114">
        <v>179</v>
      </c>
      <c r="H71" s="21"/>
      <c r="I71" s="115">
        <v>125</v>
      </c>
      <c r="J71" s="8"/>
    </row>
    <row r="72" spans="1:10" ht="12.75">
      <c r="A72" s="27" t="s">
        <v>222</v>
      </c>
      <c r="B72" s="27" t="s">
        <v>223</v>
      </c>
      <c r="C72" s="190">
        <v>64</v>
      </c>
      <c r="D72" s="27"/>
      <c r="E72" s="114">
        <v>45</v>
      </c>
      <c r="F72" s="164"/>
      <c r="G72" s="114">
        <v>104</v>
      </c>
      <c r="H72" s="21"/>
      <c r="I72" s="115">
        <v>184</v>
      </c>
      <c r="J72" s="8"/>
    </row>
    <row r="73" spans="1:10" ht="12.75">
      <c r="A73" s="27" t="s">
        <v>124</v>
      </c>
      <c r="B73" s="27" t="s">
        <v>90</v>
      </c>
      <c r="C73" s="190">
        <v>54</v>
      </c>
      <c r="D73" s="27"/>
      <c r="E73" s="114">
        <v>26</v>
      </c>
      <c r="F73" s="164"/>
      <c r="G73" s="114"/>
      <c r="H73" s="21"/>
      <c r="I73" s="117">
        <v>61</v>
      </c>
      <c r="J73" s="8"/>
    </row>
    <row r="74" spans="1:10" ht="12.75">
      <c r="A74" s="101" t="s">
        <v>249</v>
      </c>
      <c r="B74" s="27" t="s">
        <v>223</v>
      </c>
      <c r="C74" s="190">
        <v>350</v>
      </c>
      <c r="D74" s="27"/>
      <c r="E74" s="114">
        <v>400</v>
      </c>
      <c r="F74" s="164"/>
      <c r="G74" s="114">
        <v>500</v>
      </c>
      <c r="H74" s="21"/>
      <c r="I74" s="114">
        <v>500</v>
      </c>
      <c r="J74" s="8"/>
    </row>
    <row r="75" spans="3:10" ht="12.75">
      <c r="C75" s="64"/>
      <c r="E75" s="8"/>
      <c r="G75" s="47"/>
      <c r="H75" s="21"/>
      <c r="I75" s="8"/>
      <c r="J75" s="8"/>
    </row>
    <row r="76" spans="1:10" ht="12.75">
      <c r="A76" s="192" t="s">
        <v>283</v>
      </c>
      <c r="C76" s="64"/>
      <c r="E76" s="8"/>
      <c r="G76" s="47"/>
      <c r="H76" s="21"/>
      <c r="I76" s="8"/>
      <c r="J76" s="8"/>
    </row>
    <row r="77" spans="1:10" ht="12.75">
      <c r="A77" s="192" t="s">
        <v>284</v>
      </c>
      <c r="B77" s="192" t="s">
        <v>285</v>
      </c>
      <c r="C77" s="193">
        <v>395</v>
      </c>
      <c r="E77" s="8"/>
      <c r="G77" s="47"/>
      <c r="H77" s="21"/>
      <c r="I77" s="8"/>
      <c r="J77" s="8"/>
    </row>
    <row r="78" spans="3:10" ht="12.75">
      <c r="C78" s="64"/>
      <c r="E78" s="8"/>
      <c r="G78" s="47"/>
      <c r="H78" s="21"/>
      <c r="I78" s="8"/>
      <c r="J78" s="8"/>
    </row>
    <row r="79" ht="12.75">
      <c r="A79" s="192" t="s">
        <v>152</v>
      </c>
    </row>
    <row r="80" spans="1:10" ht="12.75">
      <c r="A80" s="192" t="s">
        <v>275</v>
      </c>
      <c r="B80" s="192" t="s">
        <v>16</v>
      </c>
      <c r="C80" s="47">
        <v>131</v>
      </c>
      <c r="D80" s="8"/>
      <c r="E80" s="8">
        <v>492</v>
      </c>
      <c r="F80" s="8"/>
      <c r="G80" s="8">
        <v>281</v>
      </c>
      <c r="H80" s="21"/>
      <c r="I80" s="8"/>
      <c r="J80" s="8"/>
    </row>
    <row r="82" spans="1:3" ht="12.75">
      <c r="A82" s="8" t="s">
        <v>276</v>
      </c>
      <c r="B82" s="8"/>
      <c r="C82" s="47"/>
    </row>
    <row r="83" spans="1:3" ht="12.75">
      <c r="A83" s="8" t="s">
        <v>277</v>
      </c>
      <c r="B83" s="8" t="s">
        <v>278</v>
      </c>
      <c r="C83" s="47">
        <v>237</v>
      </c>
    </row>
    <row r="84" spans="1:3" ht="12.75">
      <c r="A84" s="8"/>
      <c r="B84" s="8"/>
      <c r="C84" s="47"/>
    </row>
    <row r="85" spans="1:3" ht="12.75">
      <c r="A85" s="8"/>
      <c r="B85" s="8"/>
      <c r="C85" s="47"/>
    </row>
    <row r="86" spans="1:3" ht="12.75">
      <c r="A86" s="8"/>
      <c r="B86" s="8"/>
      <c r="C86" s="47"/>
    </row>
    <row r="87" spans="1:3" ht="12.75">
      <c r="A87" s="8"/>
      <c r="B87" s="8"/>
      <c r="C87" s="47"/>
    </row>
    <row r="88" spans="1:3" ht="12.75">
      <c r="A88" s="8"/>
      <c r="B88" s="8"/>
      <c r="C88" s="47"/>
    </row>
    <row r="89" spans="1:3" ht="12.75">
      <c r="A89" s="8"/>
      <c r="B89" s="8"/>
      <c r="C89" s="47"/>
    </row>
  </sheetData>
  <sheetProtection/>
  <mergeCells count="1">
    <mergeCell ref="Z2:AB2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Museumhuis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Thea</dc:creator>
  <cp:keywords/>
  <dc:description/>
  <cp:lastModifiedBy>Filip</cp:lastModifiedBy>
  <cp:lastPrinted>2017-02-15T11:36:23Z</cp:lastPrinted>
  <dcterms:created xsi:type="dcterms:W3CDTF">2009-01-08T10:37:36Z</dcterms:created>
  <dcterms:modified xsi:type="dcterms:W3CDTF">2017-11-16T11:06:43Z</dcterms:modified>
  <cp:category/>
  <cp:version/>
  <cp:contentType/>
  <cp:contentStatus/>
</cp:coreProperties>
</file>